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CARONIS AU GRATIN" sheetId="1" r:id="rId1"/>
  </sheets>
</workbook>
</file>

<file path=xl/sharedStrings.xml><?xml version="1.0" encoding="utf-8"?>
<sst xmlns="http://schemas.openxmlformats.org/spreadsheetml/2006/main" count="25" uniqueCount="25">
  <si>
    <t>MACARONIS AU GRATIN</t>
  </si>
  <si>
    <t>Annotations</t>
  </si>
  <si>
    <t>Quantité souhaitée</t>
  </si>
  <si>
    <t>pc</t>
  </si>
  <si>
    <t>référence : 100 pc</t>
  </si>
  <si>
    <t>MACARONIS AU GRATIN  GRO_CDC_191</t>
  </si>
  <si>
    <t>Ingrédients</t>
  </si>
  <si>
    <t xml:space="preserve">    Spaghetti n°5 secs</t>
  </si>
  <si>
    <t>kg</t>
  </si>
  <si>
    <t xml:space="preserve">    Gruyère râpé vrac</t>
  </si>
  <si>
    <t xml:space="preserve">    Mozzarella râpée pizza</t>
  </si>
  <si>
    <t xml:space="preserve">    Beurre doux 82% MG plaquette</t>
  </si>
  <si>
    <t xml:space="preserve">    Lait entier UHT 3,5% MG brique 1L</t>
  </si>
  <si>
    <t>lt</t>
  </si>
  <si>
    <t xml:space="preserve">    Crème fraîche liquide 15% MG allégée</t>
  </si>
  <si>
    <t xml:space="preserve">    Farine de blé T55</t>
  </si>
  <si>
    <t xml:space="preserve">    Sel fin de cuisine</t>
  </si>
  <si>
    <t xml:space="preserve">    Poivre blanc moulu</t>
  </si>
  <si>
    <t xml:space="preserve">    Noix de muscade entière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</si>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</sst>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</f>
        <v>8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8</v>
      </c>
      <c r="E7" t="s" s="8"/>
    </row>
    <row r="8">
      <c r="A8"/>
      <c r="B8" t="s">
        <v>10</v>
      </c>
      <c r="C8" s="10">
        <f>B2*0.01</f>
        <v>1</v>
      </c>
      <c r="D8" t="s">
        <v>8</v>
      </c>
      <c r="E8" t="s" s="8"/>
    </row>
    <row r="9">
      <c r="A9"/>
      <c r="B9" t="s">
        <v>11</v>
      </c>
      <c r="C9" s="10">
        <f>B2*0.005</f>
        <v>0.5</v>
      </c>
      <c r="D9" t="s">
        <v>8</v>
      </c>
      <c r="E9" t="s" s="8"/>
    </row>
    <row r="10">
      <c r="A10"/>
      <c r="B10" t="s">
        <v>12</v>
      </c>
      <c r="C10" s="10">
        <f>B2*0.04</f>
        <v>4</v>
      </c>
      <c r="D10" t="s">
        <v>13</v>
      </c>
      <c r="E10" t="s" s="8"/>
    </row>
    <row r="11">
      <c r="A11"/>
      <c r="B11" t="s">
        <v>14</v>
      </c>
      <c r="C11" s="10">
        <f>B2*0.02</f>
        <v>2</v>
      </c>
      <c r="D11" t="s">
        <v>13</v>
      </c>
      <c r="E11" t="s" s="8"/>
    </row>
    <row r="12">
      <c r="A12"/>
      <c r="B12" t="s">
        <v>15</v>
      </c>
      <c r="C12" s="10">
        <f>B2*0.0036</f>
        <v>0.36</v>
      </c>
      <c r="D12" t="s">
        <v>8</v>
      </c>
      <c r="E12" t="s" s="8"/>
    </row>
    <row r="13">
      <c r="A13"/>
      <c r="B13" t="s">
        <v>16</v>
      </c>
      <c r="C13" s="10">
        <f>B2*0.0005</f>
        <v>0.05</v>
      </c>
      <c r="D13" t="s">
        <v>8</v>
      </c>
      <c r="E13" t="s" s="8"/>
    </row>
    <row r="14">
      <c r="A14"/>
      <c r="B14" t="s">
        <v>17</v>
      </c>
      <c r="C14" s="10">
        <f>B2*0.00006</f>
        <v>0.006</v>
      </c>
      <c r="D14" t="s">
        <v>8</v>
      </c>
      <c r="E14" t="s" s="8"/>
    </row>
    <row r="15">
      <c r="A15"/>
      <c r="B15" t="s">
        <v>18</v>
      </c>
      <c r="C15" s="10">
        <f>B2*0.00001</f>
        <v>0.001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D.L.C.,peser les denrées,sélectionner le matériel. - Désinfecter le matériel et le poste de travail suivant les protocoles.</t>
        </is>
      </c>
      <c r="C17"/>
      <c r="D17"/>
      <c r="E17" t="s" s="8"/>
    </row>
    <row r="18">
      <c r="A18" t="s" s="11">
        <v>20</v>
      </c>
      <c r="B18" t="inlineStr" s="12">
        <is>
          <t>[PRÉPARER] Préparation préliminaires - Déconditionner les macaronis dans un récipient pour faciliter leur mise en cuisson. - Faire fondre le beurre dans une petite calotte. - Au pinceau,badigeonner de beurre l’intérieur de 5 bacs GN 1/1 H 65.Réserver. - Dans une marmite,faire chauffer l’eau de cuisson.Saler à 10 g au litre. - Dans une calotte,mélanger les deux fromages.Réserver au froid.</t>
        </is>
      </c>
      <c r="C18"/>
      <c r="D18"/>
      <c r="E18" t="s" s="8"/>
    </row>
    <row r="19">
      <c r="A19" t="s" s="11">
        <v>21</v>
      </c>
      <c r="B19" t="inlineStr" s="12">
        <is>
          <t>[CONFECTIONNER] Confectionner la sauce crème - Dans un rondeau,faire chauffer le lait assaisonné avec le sel,le poivre et la muscade. - Dans une russe,faire fondre le beurre,ajouter la farine tamisée.Mélanger au fouet. Cuire le roux sans coloration.Au terme de sa cuisson le roux est blanchi et devient mousseux.Laisser refroidir le roux. - Quand le lait est porté à ébullition,ajouter le roux froid.Fouetter vigoureusement pour éviter de laisser se former des grumeaux. - Laisser cuire.Ajouter la crème fraîche. - Émulsionner la sauce au mixeur pour la rendre plus fluide et plus onctueuse.Rectifier l’assaisonnement.Filmer et réserver au chaud.</t>
        </is>
      </c>
      <c r="C19"/>
      <c r="D19"/>
      <c r="E19" t="s" s="8"/>
    </row>
    <row r="20">
      <c r="A20" t="s" s="11">
        <v>22</v>
      </c>
      <c r="B20" t="inlineStr" s="12">
        <is>
          <t>[PORTER] Cuire les macaronis «al dente» - Porter l’eau de cuisson à ébullition. - Jeter les macaronis dans l’eau bouillante et remuer vivement à l’aide d’une grande spatule.Reporter à ébullition tout en remuant les pâtes. - Couper la source de chaleur et laisser cuire à couvert. - Remuer de temps en temps.Vérifier la cuisson ou vous conformer aux indications du fabricant.Au terme de la cuisson «al dente» la pâte doit être croquante sous la dent. - Cuire les macaronis très fermes,sinon la liaison et le passage au four provoqueraient un ramollissement de la texture de la pâte. - Stopper la cuisson avec de l’eau froid.Ouvrir la bonde robinet de la marmite. Égoutter les macaronis.Rincer à l’eau chaude.Égoutter.</t>
        </is>
      </c>
      <c r="C20"/>
      <c r="D20"/>
      <c r="E20" t="s" s="8"/>
    </row>
    <row r="21">
      <c r="A21" t="s" s="11">
        <v>23</v>
      </c>
      <c r="B21" t="inlineStr" s="12">
        <is>
          <t>[LIER] Lier et gratiner les macaronis - Préchauffer le four sur la position chaleur sèche à + 175 °C. - Lier les macaronis avec la sauce crème. - Répartir les macaronis liés dans les 5 bacs GN beurrés. - Saupoudrer le dessus des macaronis avec le mélange des deux fromages. - Disposer les bacs sur l’échelle de cuisson. - Enfourner et gratiner à + 175 °C. - Respecter la procédure de fin de cuisson. - Stocker en armoire chaude et maintenir à + 63 °C en attente de consommation. NB : confectionner le gratin de macaronis au plus près du service pour éviter le ramollissement des pâtes. - La mozzarella mélangée au gruyère rend le gratin plus souple.</t>
        </is>
      </c>
      <c r="C21"/>
      <c r="D21"/>
      <c r="E21" t="s" s="8"/>
    </row>
    <row r="22">
      <c r="A22" t="s" s="13">
        <v>24</v>
      </c>
      <c r="B22"/>
      <c r="C22"/>
      <c r="D22"/>
      <c r="E22" t="s" s="8"/>
    </row>
  </sheetData>
  <sheetProtection sheet="1"/>
  <mergeCells count="8">
    <mergeCell ref="A1:D1"/>
    <mergeCell ref="A4:D4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2026-09-15T11:10:20Z</dcterms:created>
  <dc:title>MACARONIS AU 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2026-09-15T11:10:20Z</dcterms:modified>
  <cp:revision>1</cp:revision>
</cp:coreProperties>
</file>