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<sst xmlns="http://schemas.openxmlformats.org/spreadsheetml/2006/main" count="98" uniqueCount="98">
  <si>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</si>
  <si>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</si>
  <si>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MACARONIS AU GRATIN</t>
  </si>
  <si>
    <t>Code</t>
  </si>
  <si>
    <t>GRO_CDC_191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</si>
  <si>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</si>
  <si>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</si>
  <si>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</si>
  <si>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</si>
  <si>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</si>
  <si>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</si>
  <si>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</si>
  <si>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</si>
  <si>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</si>
  <si>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</si>
  <si>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</si>
  <si>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</si>
  <si>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</si>
  <si>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</si>
  <si>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</si>
  <si>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</si>
  <si>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</si>
  <si>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</si>
  <si>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</si>
  <si>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</si>
  <si>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</si>
  <si>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</si>
  <si>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</si>
  <si>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</si>
  <si>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</si>
  <si>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</si>
  <si>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</si>
  <si>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</si>
  <si>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</si>
  <si>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</si>
  <si>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</si>
  <si>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</si>
  <si>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</si>
  <si>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</si>
  <si>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</si>
  <si>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</si>
  <si>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</si>
  <si>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</si>
  <si>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</si>
  <si>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</si>
  <si>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</si>
  <si>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</si>
  <si>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</si>
  <si>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</si>
  <si>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</si>
  <si>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</si>
  <si>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</si>
  <si>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</si>
  <si>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</si>
  <si>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</si>
  <si>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</si>
  <si>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</si>
  <si>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</si>
  <si>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</si>
  <si>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</si>
  <si>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</si>
  <si>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</si>
  <si>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</si>
  <si>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</si>
  <si>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</si>
  <si>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</si>
  <si>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</si>
  <si>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</si>
  <si>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</si>
  <si>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</si>
  <si>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</si>
  <si>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</si>
  <si>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</si>
  <si>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</si>
  <si>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</si>
  <si>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</si>
  <si>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</si>
  <si>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</si>
  <si>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</si>
  <si>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</si>
  <si>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</si>
  <si>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</si>
  <si>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</si>
  <si>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</si>
  <si>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</si>
  <si>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</si>
  <si>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</si>
  <si>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</si>
  <si>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CONFECTIONNER</t>
  </si>
  <si>
    <t>PORTER</t>
  </si>
  <si>
    <t>LIER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</si>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</sst>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45.9259</v>
      </c>
    </row>
    <row r="12">
      <c r="A12" t="s" s="3">
        <v>16</v>
      </c>
      <c r="B12" s="4">
        <v>0.459259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45.9259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0.001</v>
      </c>
      <c r="E7" s="11">
        <f>D7*$B$2</f>
        <v>0.001</v>
      </c>
      <c r="F7" t="s">
        <v>34</v>
      </c>
      <c r="G7" s="4">
        <f>E7*18</f>
        <v>0.018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0.36</v>
      </c>
      <c r="E9" s="11">
        <f>D9*$B$2</f>
        <v>0.36</v>
      </c>
      <c r="F9" t="s">
        <v>34</v>
      </c>
      <c r="G9" s="4">
        <f>E9*0.56</f>
        <v>0.2016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E12*8.5</f>
        <v>17</v>
      </c>
    </row>
    <row r="13">
      <c r="A13" t="s">
        <v>50</v>
      </c>
      <c r="B13" t="s">
        <v>51</v>
      </c>
      <c r="C13" t="s">
        <v>49</v>
      </c>
      <c r="D13" s="9">
        <v>1</v>
      </c>
      <c r="E13" s="11">
        <f>D13*$B$2</f>
        <v>1</v>
      </c>
      <c r="F13" t="s">
        <v>34</v>
      </c>
      <c r="G13" s="4">
        <f>E13*7.8</f>
        <v>7.8</v>
      </c>
    </row>
    <row r="14">
      <c r="A14" t="s">
        <v>52</v>
      </c>
      <c r="B14" t="s">
        <v>53</v>
      </c>
      <c r="C14" t="s">
        <v>54</v>
      </c>
      <c r="D14" s="9">
        <v>4</v>
      </c>
      <c r="E14" s="11">
        <f>D14*$B$2</f>
        <v>4</v>
      </c>
      <c r="F14" t="s">
        <v>46</v>
      </c>
      <c r="G14" s="4">
        <f>E14*1.05</f>
        <v>4.2</v>
      </c>
    </row>
    <row r="15">
      <c r="A15" t="s">
        <v>55</v>
      </c>
      <c r="B15" t="s">
        <v>56</v>
      </c>
      <c r="C15" t="s">
        <v>57</v>
      </c>
      <c r="D15" s="9">
        <v>8</v>
      </c>
      <c r="E15" s="11">
        <f>D15*$B$2</f>
        <v>8</v>
      </c>
      <c r="F15" t="s">
        <v>34</v>
      </c>
      <c r="G15" s="4">
        <f>E15*1.2</f>
        <v>9.6</v>
      </c>
    </row>
    <row r="16">
      <c r="A16" t="s">
        <v>58</v>
      </c>
      <c r="B16" t="s">
        <v>59</v>
      </c>
      <c r="C16" t="s">
        <v>60</v>
      </c>
      <c r="D16" s="9">
        <v>0.05</v>
      </c>
      <c r="E16" s="11">
        <f>D16*$B$2</f>
        <v>0.05</v>
      </c>
      <c r="F16" t="s">
        <v>34</v>
      </c>
      <c r="G16" s="4">
        <f>E16*0.35</f>
        <v>0.0175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57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49</v>
      </c>
    </row>
    <row r="5">
      <c r="A5">
        <v>1</v>
      </c>
      <c r="B5" t="s">
        <v>71</v>
      </c>
      <c r="C5" t="s">
        <v>69</v>
      </c>
      <c r="D5" s="11">
        <v>1</v>
      </c>
      <c r="E5" t="s">
        <v>34</v>
      </c>
      <c r="F5" t="s">
        <v>49</v>
      </c>
    </row>
    <row r="6">
      <c r="A6">
        <v>1</v>
      </c>
      <c r="B6" t="s">
        <v>72</v>
      </c>
      <c r="C6" t="s">
        <v>69</v>
      </c>
      <c r="D6" s="11">
        <v>0.5</v>
      </c>
      <c r="E6" t="s">
        <v>34</v>
      </c>
      <c r="F6" t="s">
        <v>42</v>
      </c>
    </row>
    <row r="7">
      <c r="A7">
        <v>1</v>
      </c>
      <c r="B7" t="s">
        <v>73</v>
      </c>
      <c r="C7" t="s">
        <v>69</v>
      </c>
      <c r="D7" s="11">
        <v>4</v>
      </c>
      <c r="E7" t="s">
        <v>46</v>
      </c>
      <c r="F7" t="s">
        <v>54</v>
      </c>
    </row>
    <row r="8">
      <c r="A8">
        <v>1</v>
      </c>
      <c r="B8" t="s">
        <v>74</v>
      </c>
      <c r="C8" t="s">
        <v>69</v>
      </c>
      <c r="D8" s="11">
        <v>2</v>
      </c>
      <c r="E8" t="s">
        <v>46</v>
      </c>
      <c r="F8" t="s">
        <v>45</v>
      </c>
    </row>
    <row r="9">
      <c r="A9">
        <v>1</v>
      </c>
      <c r="B9" t="s">
        <v>75</v>
      </c>
      <c r="C9" t="s">
        <v>69</v>
      </c>
      <c r="D9" s="11">
        <v>0.36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0.05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3"/>
      <c r="F5"/>
    </row>
    <row r="6">
      <c r="A6" t="s">
        <v>2</v>
      </c>
      <c r="B6">
        <v>5</v>
      </c>
      <c r="C6" t="s">
        <v>90</v>
      </c>
      <c r="D6" t="inlineStr" s="13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94</v>
      </c>
      <c r="B6" t="str" s="13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6">
        <v>95</v>
      </c>
      <c r="B7" t="str" s="13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6">
        <v>96</v>
      </c>
      <c r="B8" t="str" s="13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6">
        <v>97</v>
      </c>
      <c r="B9" t="str" s="13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