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RIZ PILAF" sheetId="1" r:id="rId1"/>
    <sheet name="Fond de volaille reconstitue (c" sheetId="2" r:id="rId2"/>
  </sheets>
</workbook>
</file>

<file path=xl/sharedStrings.xml><?xml version="1.0" encoding="utf-8"?>
<sst xmlns="http://schemas.openxmlformats.org/spreadsheetml/2006/main" count="28" uniqueCount="28">
  <si>
    <t>RIZ PILAF</t>
  </si>
  <si>
    <t>Annotations</t>
  </si>
  <si>
    <t>Quantité souhaitée</t>
  </si>
  <si>
    <t>pc</t>
  </si>
  <si>
    <t>référence : 100 pc</t>
  </si>
  <si>
    <t>RIZ PILAF  GRO_CDC_189</t>
  </si>
  <si>
    <t>Ingrédients</t>
  </si>
  <si>
    <t xml:space="preserve">    Riz long étuvé</t>
  </si>
  <si>
    <t>kg</t>
  </si>
  <si>
    <t xml:space="preserve">    Oignons émincés 4G</t>
  </si>
  <si>
    <t xml:space="preserve">    Huile de tournesol raffinée vrac</t>
  </si>
  <si>
    <t>lt</t>
  </si>
  <si>
    <t xml:space="preserve">    Sel fin de cuisine</t>
  </si>
  <si>
    <t xml:space="preserve">    Poivre noir moulu</t>
  </si>
  <si>
    <t xml:space="preserve">    Fond de volaille reconstitue (collectivite) — voir l'onglet "Fond de volaille reconstitue (c"</t>
  </si>
  <si>
    <t xml:space="preserve">    Herbes de Provence</t>
  </si>
  <si>
    <t>1.</t>
  </si>
  <si>
    <t>2.</t>
  </si>
  <si>
    <t>3.</t>
  </si>
  <si>
    <t>4.</t>
  </si>
  <si>
    <t>CUIS.web — Portage du CUIS Clipper de 1992 par Palika &amp; Bernard Vandendaele (créateur du moteur récursif d'origine)</t>
  </si>
  <si>
    <t>Fond de volaille reconstitue (collectivite)</t>
  </si>
  <si>
    <t>Quantité totale à produire (cumulée)</t>
  </si>
  <si>
    <t>référence : 1 lt — lot unique couvrant tous les usages</t>
  </si>
  <si>
    <t>Fond de volaille reconstitue (collectivite)  GRO-FOND-VOLAIL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</si>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</sst>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10</v>
      </c>
      <c r="D6" t="s">
        <v>8</v>
      </c>
      <c r="E6" t="s" s="8"/>
    </row>
    <row r="7">
      <c r="A7"/>
      <c r="B7" t="s">
        <v>9</v>
      </c>
      <c r="C7" s="10">
        <f>B2*0.025</f>
        <v>2.5</v>
      </c>
      <c r="D7" t="s">
        <v>8</v>
      </c>
      <c r="E7" t="s" s="8"/>
    </row>
    <row r="8">
      <c r="A8"/>
      <c r="B8" t="s">
        <v>10</v>
      </c>
      <c r="C8" s="10">
        <f>B2*0.005</f>
        <v>0.5</v>
      </c>
      <c r="D8" t="s">
        <v>11</v>
      </c>
      <c r="E8" t="s" s="8"/>
    </row>
    <row r="9">
      <c r="A9"/>
      <c r="B9" t="s">
        <v>12</v>
      </c>
      <c r="C9" s="10">
        <f>B2*0.001</f>
        <v>0.1</v>
      </c>
      <c r="D9" t="s">
        <v>8</v>
      </c>
      <c r="E9" t="s" s="8"/>
    </row>
    <row r="10">
      <c r="A10"/>
      <c r="B10" t="s">
        <v>13</v>
      </c>
      <c r="C10" s="10">
        <f>B2*0.00012</f>
        <v>0.012</v>
      </c>
      <c r="D10" t="s">
        <v>8</v>
      </c>
      <c r="E10" t="s" s="8"/>
    </row>
    <row r="11">
      <c r="A11"/>
      <c r="B11" t="s">
        <v>14</v>
      </c>
      <c r="C11" s="10">
        <f>B2*0.16</f>
        <v>16</v>
      </c>
      <c r="D11" t="s">
        <v>11</v>
      </c>
      <c r="E11" t="s" s="8"/>
    </row>
    <row r="12">
      <c r="A12"/>
      <c r="B12" t="s">
        <v>15</v>
      </c>
      <c r="C12" s="10">
        <f>B2*0.0003</f>
        <v>0.03</v>
      </c>
      <c r="D12" t="s">
        <v>8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inlineStr" s="12">
        <is>
          <t>[METTRE EN PLACE] 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C14"/>
      <c r="D14"/>
      <c r="E14" t="s" s="8"/>
    </row>
    <row r="15">
      <c r="A15" t="s" s="11">
        <v>17</v>
      </c>
      <c r="B15" t="inlineStr" s="12">
        <is>
          <t>[RÉALISER] Préparations préliminaires - Dans un rondeau,réaliser 16 litres de fond blanc de veau,à partir de fond déshydraté,en se reportant aux recommandations du fabricant. - Maintenir au chaud en attente d’utilisation. - Laver et égoutter le riz. - Préchauffer le four en position mixte à + 170 °C.</t>
        </is>
      </c>
      <c r="C15"/>
      <c r="D15"/>
      <c r="E15" t="s" s="8"/>
    </row>
    <row r="16">
      <c r="A16" t="s" s="11">
        <v>18</v>
      </c>
      <c r="B16" t="inlineStr" s="12">
        <is>
          <t>[SAUTER] Confectionner le riz pilaf - Dans une sauteuse,faire revenir avec 1/4 de litre d’huile,les oignons sans trop de coloration. - Mettre 2,5 kg de riz dans chacun des 4 bacs GN 1/1 H 100. - Répartir les oignons dans les 4 bacs GN. - Mélanger intimement,à l’aide d’une écumoire,tous les éléments dans chaque bac. - Ajouter les condiments et les épices. - Mouiller chaque bac avec 4 litres de fond blanc de veau ou de volaille.Couvrir les bacs. - Positionner les bacs sur l’échelle de cuisson. - Enfourner et cuire pendant 45 minutes. - Vérifier la cuisson.Le riz doit avoir absorbé tout le liquide de cuisson. - Respecter la procédure de fin de cuisson. - À la sortie du four,égrener le riz à l’aide d’une fourchette de service. - Stocker en armoire chaude et maintenir à + 63 °C en attente de consommation.</t>
        </is>
      </c>
      <c r="C16"/>
      <c r="D16"/>
      <c r="E16" t="s" s="8"/>
    </row>
    <row r="17">
      <c r="A17" t="s" s="11">
        <v>19</v>
      </c>
      <c r="B17" t="inlineStr" s="12">
        <is>
          <t>Commentaires - Ce riz pilaf (ou pilaw) sert de base au risotto. - On peut le servir moulé à l’aide par exemple d’un ramequin préalablement mouillé. NB :on trouve plusieurs écritures du mot pilaf : pilaff,pilaw.Vient du turc et emprunté au persan pîlãv.</t>
        </is>
      </c>
      <c r="C17"/>
      <c r="D17"/>
      <c r="E17" t="s" s="8"/>
    </row>
    <row r="18">
      <c r="A18" t="s" s="13">
        <v>20</v>
      </c>
      <c r="B18"/>
      <c r="C18"/>
      <c r="D18"/>
      <c r="E18" t="s" s="8"/>
    </row>
  </sheetData>
  <sheetProtection sheet="1"/>
  <mergeCells count="7">
    <mergeCell ref="A1:D1"/>
    <mergeCell ref="A4:D4"/>
    <mergeCell ref="B14:D14"/>
    <mergeCell ref="B15:D15"/>
    <mergeCell ref="B16:D16"/>
    <mergeCell ref="B17:D17"/>
    <mergeCell ref="A18:D18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22</v>
      </c>
      <c r="B2" s="14">
        <v>16</v>
      </c>
      <c r="C2" t="s">
        <v>11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B2*0.975</f>
        <v>15.6</v>
      </c>
      <c r="D6" t="s">
        <v>11</v>
      </c>
      <c r="E6" t="s" s="8"/>
    </row>
    <row r="7">
      <c r="A7"/>
      <c r="B7" t="s">
        <v>26</v>
      </c>
      <c r="C7" s="10">
        <f>B2*0.025</f>
        <v>0.4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16</v>
      </c>
      <c r="B9" t="s" s="12">
        <v>27</v>
      </c>
      <c r="C9"/>
      <c r="D9"/>
      <c r="E9" t="s" s="8"/>
    </row>
    <row r="10">
      <c r="A10" t="s" s="13">
        <v>20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2026-09-15T11:10:18Z</dcterms:created>
  <dc:title>RIZ PILAF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2026-09-15T11:10:18Z</dcterms:modified>
  <cp:revision>1</cp:revision>
</cp:coreProperties>
</file>