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<sst xmlns="http://schemas.openxmlformats.org/spreadsheetml/2006/main" count="133" uniqueCount="133">
  <si>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</si>
  <si>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</si>
  <si>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</si>
  <si>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</si>
  <si>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</si>
  <si>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</si>
  <si>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</si>
  <si>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</si>
  <si>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</si>
  <si>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</si>
  <si>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</si>
  <si>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</si>
  <si>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</si>
  <si>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</si>
  <si>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</si>
  <si>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</si>
  <si>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</si>
  <si>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</si>
  <si>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</si>
  <si>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</si>
  <si>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</si>
  <si>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</si>
  <si>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</si>
  <si>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</si>
  <si>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</si>
  <si>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</si>
  <si>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</si>
  <si>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</si>
  <si>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</si>
  <si>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</si>
  <si>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</si>
  <si>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CONS-TOMATE-ENT</t>
  </si>
  <si>
    <t>Tomates pelées entières (boîte 5/1)</t>
  </si>
  <si>
    <t>Conserves de légumes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</si>
  <si>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</si>
  <si>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</si>
  <si>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</si>
  <si>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</si>
  <si>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</si>
  <si>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</si>
  <si>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</si>
  <si>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</si>
  <si>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</si>
  <si>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</si>
  <si>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</si>
  <si>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</si>
  <si>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</si>
  <si>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</si>
  <si>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</si>
  <si>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</si>
  <si>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</si>
  <si>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</si>
  <si>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</si>
  <si>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</si>
  <si>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</si>
  <si>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</si>
  <si>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</si>
  <si>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</si>
  <si>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</si>
  <si>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</si>
  <si>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</si>
  <si>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</si>
  <si>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</si>
  <si>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</si>
  <si>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</si>
  <si>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</si>
  <si>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</si>
  <si>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</si>
  <si>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</si>
  <si>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</si>
  <si>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</si>
  <si>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</si>
  <si>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</si>
  <si>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RNMS00767</t>
  </si>
  <si>
    <t>Haricots plats coupés surgelés</t>
  </si>
  <si>
    <t>Pommes de terre surgelées</t>
  </si>
  <si>
    <t>RNMS00770</t>
  </si>
  <si>
    <t>Petits pois et jeunes carottes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</si>
  <si>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</si>
  <si>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</si>
  <si>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</si>
  <si>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</si>
  <si>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</si>
  <si>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</si>
  <si>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</si>
  <si>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</si>
  <si>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</si>
  <si>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</si>
  <si>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</si>
  <si>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</si>
  <si>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</si>
  <si>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et jeunes carottes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</si>
  <si>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</si>
  <si>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</si>
  <si>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</si>
  <si>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</si>
  <si>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</si>
  <si>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Tomates pelées entières (boîte 5/1)</t>
  </si>
  <si>
    <t xml:space="preserve">    ↳ PORC (longe) avec travers et palette France</t>
  </si>
  <si>
    <t xml:space="preserve">    ↳ Sel fin de cuisine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</si>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</sst>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86.48044</v>
      </c>
    </row>
    <row r="12">
      <c r="A12" t="s" s="3">
        <v>16</v>
      </c>
      <c r="B12" s="4">
        <v>0.8648044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86.48044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E7*1.2</f>
        <v>1.2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4</v>
      </c>
      <c r="E15" s="11">
        <f>D15*$B$2</f>
        <v>4</v>
      </c>
      <c r="F15" t="s">
        <v>34</v>
      </c>
      <c r="G15" s="4">
        <f>E15*2.8</f>
        <v>11.2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E16*4.32</f>
        <v>10.8</v>
      </c>
    </row>
    <row r="17">
      <c r="A17" t="s">
        <v>62</v>
      </c>
      <c r="B17" t="s">
        <v>63</v>
      </c>
      <c r="C17" t="s">
        <v>64</v>
      </c>
      <c r="D17" s="9">
        <v>10</v>
      </c>
      <c r="E17" s="11">
        <f>D17*$B$2</f>
        <v>10</v>
      </c>
      <c r="F17" t="s">
        <v>34</v>
      </c>
      <c r="G17" s="4">
        <f>E17*1.4</f>
        <v>14</v>
      </c>
    </row>
    <row r="18">
      <c r="A18" t="s">
        <v>65</v>
      </c>
      <c r="B18" t="s">
        <v>66</v>
      </c>
      <c r="C18" t="s">
        <v>67</v>
      </c>
      <c r="D18" s="9">
        <v>0.1</v>
      </c>
      <c r="E18" s="11">
        <f>D18*$B$2</f>
        <v>0.1</v>
      </c>
      <c r="F18" t="s">
        <v>34</v>
      </c>
      <c r="G18" s="4">
        <f>E18*0.35</f>
        <v>0.035</v>
      </c>
    </row>
    <row r="19">
      <c r="A19" t="s">
        <v>68</v>
      </c>
      <c r="B19" t="s">
        <v>69</v>
      </c>
      <c r="C19" t="s">
        <v>70</v>
      </c>
      <c r="D19" s="9">
        <v>0.2</v>
      </c>
      <c r="E19" s="11">
        <f>D19*$B$2</f>
        <v>0.2</v>
      </c>
      <c r="F19" t="s">
        <v>34</v>
      </c>
      <c r="G19" s="4">
        <f>E19*9.26</f>
        <v>1.852</v>
      </c>
    </row>
    <row r="20">
      <c r="A20" t="s">
        <v>71</v>
      </c>
      <c r="B20" t="s">
        <v>72</v>
      </c>
      <c r="C20" t="s">
        <v>70</v>
      </c>
      <c r="D20" s="9">
        <v>1</v>
      </c>
      <c r="E20" s="11">
        <f>D20*$B$2</f>
        <v>1</v>
      </c>
      <c r="F20" t="s">
        <v>34</v>
      </c>
      <c r="G20" s="4">
        <f>E20*4.18</f>
        <v>4.18</v>
      </c>
    </row>
    <row r="21">
      <c r="A21" t="s">
        <v>73</v>
      </c>
      <c r="B21" t="s">
        <v>74</v>
      </c>
      <c r="C21" t="s">
        <v>75</v>
      </c>
      <c r="D21" s="9">
        <v>1</v>
      </c>
      <c r="E21" s="11">
        <f>D21*$B$2</f>
        <v>1</v>
      </c>
      <c r="F21" t="s">
        <v>34</v>
      </c>
      <c r="G21" s="4">
        <f>E21*3.52</f>
        <v>3.52</v>
      </c>
    </row>
    <row r="22">
      <c r="A22" t="s">
        <v>76</v>
      </c>
      <c r="B22" t="s">
        <v>77</v>
      </c>
      <c r="C22" t="s">
        <v>75</v>
      </c>
      <c r="D22" s="9">
        <v>1</v>
      </c>
      <c r="E22" s="11">
        <f>D22*$B$2</f>
        <v>1</v>
      </c>
      <c r="F22" t="s">
        <v>34</v>
      </c>
      <c r="G22" s="4">
        <f>E22*2.98</f>
        <v>2.98</v>
      </c>
    </row>
    <row r="23">
      <c r="A23" t="s">
        <v>78</v>
      </c>
      <c r="B23" t="s">
        <v>79</v>
      </c>
      <c r="C23" t="s">
        <v>80</v>
      </c>
      <c r="D23" s="9">
        <v>2</v>
      </c>
      <c r="E23" s="11">
        <f>D23*$B$2</f>
        <v>2</v>
      </c>
      <c r="F23" t="s">
        <v>34</v>
      </c>
      <c r="G23" s="4">
        <f>E23*3.93</f>
        <v>7.86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64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75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75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70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61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70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1</v>
      </c>
      <c r="E11" t="s">
        <v>24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2</v>
      </c>
      <c r="E12" t="s">
        <v>34</v>
      </c>
      <c r="F12" t="s">
        <v>80</v>
      </c>
    </row>
    <row r="13">
      <c r="A13">
        <v>1</v>
      </c>
      <c r="B13" t="s">
        <v>99</v>
      </c>
      <c r="C13" t="s">
        <v>89</v>
      </c>
      <c r="D13" s="11">
        <v>0.1</v>
      </c>
      <c r="E13" t="s">
        <v>34</v>
      </c>
      <c r="F13" t="s">
        <v>67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2026-08-01T02:03:47Z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2026-08-01T02:03:47Z</dcterms:modified>
  <cp:revision>1</cp:revision>
</cp:coreProperties>
</file>