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<sst xmlns="http://schemas.openxmlformats.org/spreadsheetml/2006/main" count="96" uniqueCount="96">
  <si>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</si>
  <si>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</si>
  <si>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 FONDANTES</t>
  </si>
  <si>
    <t>Code</t>
  </si>
  <si>
    <t>GRO_CDC_180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</si>
  <si>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</si>
  <si>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</si>
  <si>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</si>
  <si>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</si>
  <si>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</si>
  <si>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</si>
  <si>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</si>
  <si>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</si>
  <si>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</si>
  <si>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</si>
  <si>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</si>
  <si>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</si>
  <si>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</si>
  <si>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</si>
  <si>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</si>
  <si>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</si>
  <si>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</si>
  <si>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</si>
  <si>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</si>
  <si>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</si>
  <si>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</si>
  <si>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</si>
  <si>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</si>
  <si>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</si>
  <si>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</si>
  <si>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</si>
  <si>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</si>
  <si>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</si>
  <si>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</si>
  <si>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</si>
  <si>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</si>
  <si>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</si>
  <si>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</si>
  <si>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</si>
  <si>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</si>
  <si>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</si>
  <si>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</si>
  <si>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</si>
  <si>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</si>
  <si>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</si>
  <si>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</si>
  <si>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</si>
  <si>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</si>
  <si>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</si>
  <si>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</si>
  <si>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</si>
  <si>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</si>
  <si>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</si>
  <si>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</si>
  <si>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</si>
  <si>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</si>
  <si>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</si>
  <si>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</si>
  <si>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</si>
  <si>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</si>
  <si>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</si>
  <si>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</si>
  <si>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</si>
  <si>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</si>
  <si>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</si>
  <si>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</si>
  <si>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</si>
  <si>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</si>
  <si>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Thym séché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</si>
  <si>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</si>
  <si>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</si>
  <si>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</si>
  <si>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</si>
  <si>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</si>
  <si>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</si>
  <si>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</si>
  <si>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</si>
  <si>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</si>
  <si>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</si>
  <si>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</si>
  <si>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</si>
  <si>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</si>
  <si>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</si>
  <si>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</si>
  <si>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</si>
  <si>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</si>
  <si>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</si>
  <si>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</si>
  <si>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POMMES DE TERRE FONDANTES</t>
  </si>
  <si>
    <t>POMMES DE TERRE FONDANTES  GRO_CDC_180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</si>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</sst>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21.6755</v>
      </c>
    </row>
    <row r="12">
      <c r="A12" t="s" s="3">
        <v>16</v>
      </c>
      <c r="B12" s="4">
        <v>0.216755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0.016</v>
      </c>
      <c r="E8" s="11">
        <f>D8*$B$2</f>
        <v>0.016</v>
      </c>
      <c r="F8" t="s">
        <v>38</v>
      </c>
      <c r="G8" s="4">
        <f>E8*12.5</f>
        <v>0.2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E9*8.5</f>
        <v>0.425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45</v>
      </c>
      <c r="E12" s="11">
        <f>D12*$B$2</f>
        <v>45</v>
      </c>
      <c r="F12" t="s">
        <v>38</v>
      </c>
      <c r="G12" s="4">
        <f>E12*0.35</f>
        <v>15.75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E13*0.35</f>
        <v>0.042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45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20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19.5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0.12</v>
      </c>
      <c r="E9" t="s">
        <v>38</v>
      </c>
      <c r="F9" t="s">
        <v>53</v>
      </c>
    </row>
    <row r="10">
      <c r="A10">
        <v>1</v>
      </c>
      <c r="B10" t="s">
        <v>70</v>
      </c>
      <c r="C10" t="s">
        <v>62</v>
      </c>
      <c r="D10" s="11">
        <v>0.016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Servir - Servir les pommes de terre fondantes avec une petite écumoire de service. - Servir en accompagnement du lapin sauté,de viandes et de volailles rôties ou grillées.</t>
        </is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"GRO_CDC_180 · GRO.GARNITUR · référence : "&amp;Besoins!B3&amp;" "&amp;Besoins!C3&amp;" · multiplicateur réglable sur la feuille ""Besoins"""</f>
        <v>GRO_CDC_180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"[ÉPLUCHER] "&amp;Procedure!D3</f>
        <v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v>
      </c>
      <c r="C6"/>
      <c r="D6"/>
    </row>
    <row r="7">
      <c r="A7" t="s" s="17">
        <v>92</v>
      </c>
      <c r="B7" t="str" s="14">
        <f>"[PORTER] "&amp;Procedure!D4</f>
        <v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v>
      </c>
      <c r="C7"/>
      <c r="D7"/>
    </row>
    <row r="8">
      <c r="A8" t="s" s="17">
        <v>93</v>
      </c>
      <c r="B8" t="str" s="14">
        <f>"[CUIRE] "&amp;Procedure!D5</f>
        <v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v>
      </c>
      <c r="C8"/>
      <c r="D8"/>
    </row>
    <row r="9">
      <c r="A9" t="s" s="17">
        <v>94</v>
      </c>
      <c r="B9" t="str" s="14">
        <f>"[SERVIR] "&amp;Procedure!D6</f>
        <v>[SERVIR] Servir - Servir les pommes de terre fondantes avec une petite écumoire de service. - Servir en accompagnement du lapin sauté,de viandes et de volailles rôties ou grillées.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