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<sst xmlns="http://schemas.openxmlformats.org/spreadsheetml/2006/main" count="96" uniqueCount="96">
  <si>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</si>
  <si>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</si>
  <si>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POMMES DE TERRE FONDANTES</t>
  </si>
  <si>
    <t>Code</t>
  </si>
  <si>
    <t>GRO_CDC_180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</si>
  <si>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</si>
  <si>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</si>
  <si>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</si>
  <si>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</si>
  <si>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</si>
  <si>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</si>
  <si>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</si>
  <si>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</si>
  <si>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</si>
  <si>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</si>
  <si>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</si>
  <si>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</si>
  <si>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</si>
  <si>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</si>
  <si>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</si>
  <si>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</si>
  <si>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</si>
  <si>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</si>
  <si>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</si>
  <si>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</si>
  <si>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</si>
  <si>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</si>
  <si>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</si>
  <si>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</si>
  <si>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</si>
  <si>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</si>
  <si>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</si>
  <si>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</si>
  <si>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</si>
  <si>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</si>
  <si>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</si>
  <si>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</si>
  <si>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</si>
  <si>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</si>
  <si>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</si>
  <si>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</si>
  <si>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</si>
  <si>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</si>
  <si>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</si>
  <si>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</si>
  <si>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</si>
  <si>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</si>
  <si>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</si>
  <si>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</si>
  <si>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</si>
  <si>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</si>
  <si>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</si>
  <si>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</si>
  <si>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</si>
  <si>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</si>
  <si>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</si>
  <si>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</si>
  <si>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</si>
  <si>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</si>
  <si>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</si>
  <si>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</si>
  <si>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</si>
  <si>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</si>
  <si>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Beurre doux 82% MG plaquette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</si>
  <si>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</si>
  <si>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</si>
  <si>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</si>
  <si>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</si>
  <si>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Thym séché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</si>
  <si>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</si>
  <si>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</si>
  <si>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</si>
  <si>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</si>
  <si>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</si>
  <si>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</si>
  <si>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</si>
  <si>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</si>
  <si>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</si>
  <si>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</si>
  <si>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125 min (repos)</t>
  </si>
  <si>
    <t>PORTER</t>
  </si>
  <si>
    <t>125 min (cuisson)</t>
  </si>
  <si>
    <t>CUIRE</t>
  </si>
  <si>
    <t>45 min (repos)</t>
  </si>
  <si>
    <t>SERVIR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</si>
  <si>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</si>
  <si>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</si>
  <si>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</si>
  <si>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POMMES DE TERRE FONDANTES</t>
  </si>
  <si>
    <t>POMMES DE TERRE FONDANTES  GRO_CDC_180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</si>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</sst>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21.6755</v>
      </c>
    </row>
    <row r="12">
      <c r="A12" t="s" s="3">
        <v>16</v>
      </c>
      <c r="B12" s="4">
        <v>0.216755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21.6755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19.5</v>
      </c>
      <c r="E7" s="11">
        <f>D7*$B$2</f>
        <v>19.5</v>
      </c>
      <c r="F7" t="s">
        <v>34</v>
      </c>
      <c r="G7" s="4">
        <f>E7*0.003</f>
        <v>0.0585</v>
      </c>
    </row>
    <row r="8">
      <c r="A8" t="s">
        <v>35</v>
      </c>
      <c r="B8" t="s">
        <v>36</v>
      </c>
      <c r="C8" t="s">
        <v>37</v>
      </c>
      <c r="D8" s="9">
        <v>0.016</v>
      </c>
      <c r="E8" s="11">
        <f>D8*$B$2</f>
        <v>0.016</v>
      </c>
      <c r="F8" t="s">
        <v>38</v>
      </c>
      <c r="G8" s="4">
        <f>E8*12.5</f>
        <v>0.2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38</v>
      </c>
      <c r="G9" s="4">
        <f>E9*8.5</f>
        <v>0.425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E11*5.2</f>
        <v>5.2</v>
      </c>
    </row>
    <row r="12">
      <c r="A12" t="s">
        <v>48</v>
      </c>
      <c r="B12" t="s">
        <v>49</v>
      </c>
      <c r="C12" t="s">
        <v>50</v>
      </c>
      <c r="D12" s="9">
        <v>45</v>
      </c>
      <c r="E12" s="11">
        <f>D12*$B$2</f>
        <v>45</v>
      </c>
      <c r="F12" t="s">
        <v>38</v>
      </c>
      <c r="G12" s="4">
        <f>E12*0.35</f>
        <v>15.75</v>
      </c>
    </row>
    <row r="13">
      <c r="A13" t="s">
        <v>51</v>
      </c>
      <c r="B13" t="s">
        <v>52</v>
      </c>
      <c r="C13" t="s">
        <v>53</v>
      </c>
      <c r="D13" s="9">
        <v>0.12</v>
      </c>
      <c r="E13" s="11">
        <f>D13*$B$2</f>
        <v>0.12</v>
      </c>
      <c r="F13" t="s">
        <v>38</v>
      </c>
      <c r="G13" s="4">
        <f>E13*0.35</f>
        <v>0.042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45</v>
      </c>
      <c r="E3" t="s">
        <v>38</v>
      </c>
      <c r="F3" t="s">
        <v>50</v>
      </c>
    </row>
    <row r="4">
      <c r="A4">
        <v>1</v>
      </c>
      <c r="B4" t="s">
        <v>63</v>
      </c>
      <c r="C4" t="s">
        <v>62</v>
      </c>
      <c r="D4" s="11">
        <v>1</v>
      </c>
      <c r="E4" t="s">
        <v>38</v>
      </c>
      <c r="F4" t="s">
        <v>47</v>
      </c>
    </row>
    <row r="5">
      <c r="A5">
        <v>1</v>
      </c>
      <c r="B5" t="s">
        <v>64</v>
      </c>
      <c r="C5" t="s">
        <v>59</v>
      </c>
      <c r="D5" s="11">
        <v>20</v>
      </c>
      <c r="E5" t="s">
        <v>34</v>
      </c>
      <c r="F5" t="s">
        <v>65</v>
      </c>
    </row>
    <row r="6">
      <c r="A6">
        <v>2</v>
      </c>
      <c r="B6" t="s">
        <v>66</v>
      </c>
      <c r="C6" t="s">
        <v>62</v>
      </c>
      <c r="D6" s="11">
        <v>19.5</v>
      </c>
      <c r="E6" t="s">
        <v>34</v>
      </c>
      <c r="F6" t="s">
        <v>33</v>
      </c>
    </row>
    <row r="7">
      <c r="A7">
        <v>2</v>
      </c>
      <c r="B7" t="s">
        <v>67</v>
      </c>
      <c r="C7" t="s">
        <v>62</v>
      </c>
      <c r="D7" s="11">
        <v>0.5</v>
      </c>
      <c r="E7" t="s">
        <v>38</v>
      </c>
      <c r="F7" t="s">
        <v>44</v>
      </c>
    </row>
    <row r="8">
      <c r="A8">
        <v>1</v>
      </c>
      <c r="B8" t="s">
        <v>68</v>
      </c>
      <c r="C8" t="s">
        <v>62</v>
      </c>
      <c r="D8" s="11">
        <v>0.05</v>
      </c>
      <c r="E8" t="s">
        <v>38</v>
      </c>
      <c r="F8" t="s">
        <v>41</v>
      </c>
    </row>
    <row r="9">
      <c r="A9">
        <v>1</v>
      </c>
      <c r="B9" t="s">
        <v>69</v>
      </c>
      <c r="C9" t="s">
        <v>62</v>
      </c>
      <c r="D9" s="11">
        <v>0.12</v>
      </c>
      <c r="E9" t="s">
        <v>38</v>
      </c>
      <c r="F9" t="s">
        <v>53</v>
      </c>
    </row>
    <row r="10">
      <c r="A10">
        <v>1</v>
      </c>
      <c r="B10" t="s">
        <v>70</v>
      </c>
      <c r="C10" t="s">
        <v>62</v>
      </c>
      <c r="D10" s="11">
        <v>0.016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Éplucher les pommes de terre. - Régulariser la taille des pommes de terre,en coupant les plus grosses,de façon à E avoir des pommes de terre de la même grosseur. - Laver et désinfecter les pommes de terre. M - Dans un rondeau,réaliser 20 litres de fond blanc de veau,à partir de fond déshydraté,en se reportant aux recommandations du fabricant.Maintenir au chaud en attente d’utilisation. - Dans une calotte,faire fondre le beurre. - Au pinceau,badigeonner de beurre,l’intérieur de 8 bacs GN 1/1 H 65. T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Préparer la cuisson des pommes de terre - Porter à ébullition le fond blanc de veau.Saler et poivrer le fond blanc de veau. - Ajouter au fond blanc,le reste du beurre fondu et le concentré de viande.Rectifier l’assaisonnement. - Dans 8 bacs GN 1/1 H 65 beurrés,répartir les pommes de terre. - Saupoudrer les pommes de terre de fleur de thym. - Mouiller les pommes de terre à mi-hauteur,c’est-à-dire environ 2 à 2,5 litres par bac.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Cuire les pommes fondantes - Préchauffer le four sur la position chaleur sèche à + 160 °C. - Étager les bacs sur l’échelle de four. - Poser sur chaque bac,une feuille de papier sulfurisé. - Maintenir le papier sulfurisé en posant dessus une grille de cuisson. - Enfourner et cuire les pommes de terre pendant 45 minutes environ. - Un peu avant la fin de la cuisson,retirer le papier cuisson,afin de laisser colorer les pommes de terre. - Contrôler la cuisson par sondage. - Au terme de la cuisson,le fond de blanc doit être absorbé par la pomme de terre et en grande partie évaporé. - Les pommes doivent être fondantes et légèrement colorées. - Respecter la procédure de fonctionnement. - Stocker en armoire chaude et maintenir à + 63 °C en attente de consommation.</t>
        </is>
      </c>
      <c r="E5" t="s" s="14"/>
      <c r="F5" t="s">
        <v>83</v>
      </c>
    </row>
    <row r="6">
      <c r="A6" t="s">
        <v>2</v>
      </c>
      <c r="B6">
        <v>5</v>
      </c>
      <c r="C6" t="s">
        <v>84</v>
      </c>
      <c r="D6" t="inlineStr" s="14">
        <is>
          <t>Servir - Servir les pommes de terre fondantes avec une petite écumoire de service. - Servir en accompagnement du lapin sauté,de viandes et de volailles rôties ou grillées.</t>
        </is>
      </c>
      <c r="E6" t="s" s="14"/>
      <c r="F6"/>
    </row>
    <row r="7">
      <c r="A7" t="s">
        <v>85</v>
      </c>
      <c r="B7">
        <v>1</v>
      </c>
      <c r="C7" t="s">
        <v>86</v>
      </c>
      <c r="D7" t="s" s="14">
        <v>87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"GRO_CDC_180 · GRO.GARNITUR · référence : "&amp;Besoins!B3&amp;" "&amp;Besoins!C3&amp;" · multiplicateur réglable sur la feuille ""Besoins"""</f>
        <v>GRO_CDC_180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91</v>
      </c>
      <c r="B6" t="str" s="14">
        <f>"[ÉPLUCHER] "&amp;Procedure!D3</f>
        <v>[ÉPLUCHER] Préparations préliminaires - Éplucher les pommes de terre. - Régulariser la taille des pommes de terre,en coupant les plus grosses,de façon à E avoir des pommes de terre de la même grosseur. - Laver et désinfecter les pommes de terre. M - Dans un rondeau,réaliser 20 litres de fond blanc de veau,à partir de fond déshydraté,en se reportant aux recommandations du fabricant.Maintenir au chaud en attente d’utilisation. - Dans une calotte,faire fondre le beurre. - Au pinceau,badigeonner de beurre,l’intérieur de 8 bacs GN 1/1 H 65. T</v>
      </c>
      <c r="C6"/>
      <c r="D6"/>
    </row>
    <row r="7">
      <c r="A7" t="s" s="17">
        <v>92</v>
      </c>
      <c r="B7" t="str" s="14">
        <f>"[PORTER] "&amp;Procedure!D4</f>
        <v>[PORTER] Préparer la cuisson des pommes de terre - Porter à ébullition le fond blanc de veau.Saler et poivrer le fond blanc de veau. - Ajouter au fond blanc,le reste du beurre fondu et le concentré de viande.Rectifier l’assaisonnement. - Dans 8 bacs GN 1/1 H 65 beurrés,répartir les pommes de terre. - Saupoudrer les pommes de terre de fleur de thym. - Mouiller les pommes de terre à mi-hauteur,c’est-à-dire environ 2 à 2,5 litres par bac.</v>
      </c>
      <c r="C7"/>
      <c r="D7"/>
    </row>
    <row r="8">
      <c r="A8" t="s" s="17">
        <v>93</v>
      </c>
      <c r="B8" t="str" s="14">
        <f>"[CUIRE] "&amp;Procedure!D5</f>
        <v>[CUIRE] Cuire les pommes fondantes - Préchauffer le four sur la position chaleur sèche à + 160 °C. - Étager les bacs sur l’échelle de four. - Poser sur chaque bac,une feuille de papier sulfurisé. - Maintenir le papier sulfurisé en posant dessus une grille de cuisson. - Enfourner et cuire les pommes de terre pendant 45 minutes environ. - Un peu avant la fin de la cuisson,retirer le papier cuisson,afin de laisser colorer les pommes de terre. - Contrôler la cuisson par sondage. - Au terme de la cuisson,le fond de blanc doit être absorbé par la pomme de terre et en grande partie évaporé. - Les pommes doivent être fondantes et légèrement colorées. - Respecter la procédure de fonctionnement. - Stocker en armoire chaude et maintenir à + 63 °C en attente de consommation.</v>
      </c>
      <c r="C8"/>
      <c r="D8"/>
    </row>
    <row r="9">
      <c r="A9" t="s" s="17">
        <v>94</v>
      </c>
      <c r="B9" t="str" s="14">
        <f>"[SERVIR] "&amp;Procedure!D6</f>
        <v>[SERVIR] Servir - Servir les pommes de terre fondantes avec une petite écumoire de service. - Servir en accompagnement du lapin sauté,de viandes et de volailles rôties ou grillées.</v>
      </c>
      <c r="C9"/>
      <c r="D9"/>
    </row>
    <row r="10">
      <c r="A10"/>
      <c r="B10"/>
      <c r="C10"/>
      <c r="D10"/>
    </row>
    <row r="11">
      <c r="A11" t="s" s="16">
        <v>95</v>
      </c>
      <c r="B11"/>
      <c r="C11"/>
      <c r="D11"/>
    </row>
    <row r="12">
      <c r="A12" t="s" s="17">
        <v>90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2026-07-31T23:55:47Z</dcterms:created>
  <dc:title>POMMES DE TERRE FONDANTES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2026-07-31T23:55:47Z</dcterms:modified>
  <cp:revision>1</cp:revision>
</cp:coreProperties>
</file>