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DE TERRE" sheetId="1" r:id="rId1"/>
  </sheets>
</workbook>
</file>

<file path=xl/sharedStrings.xml><?xml version="1.0" encoding="utf-8"?>
<sst xmlns="http://schemas.openxmlformats.org/spreadsheetml/2006/main" count="27" uniqueCount="27">
  <si>
    <t>POMMES DE TERRE</t>
  </si>
  <si>
    <t>Annotations</t>
  </si>
  <si>
    <t>Quantité souhaitée</t>
  </si>
  <si>
    <t>pc</t>
  </si>
  <si>
    <t>référence : 100 pc</t>
  </si>
  <si>
    <t>POMMES DE TERRE  GRO_CDC_179</t>
  </si>
  <si>
    <t>Ingrédients</t>
  </si>
  <si>
    <t xml:space="preserve">    POMME DE TERRE basique div.var.cons France lavée cat.I 40-70mm sac 10kg</t>
  </si>
  <si>
    <t>kg</t>
  </si>
  <si>
    <t xml:space="preserve">    Beurre doux 82% MG plaquette</t>
  </si>
  <si>
    <t xml:space="preserve">    EMMENTAL 1 kg rapé</t>
  </si>
  <si>
    <t xml:space="preserve">    Lait entier UHT 3,5% MG brique 1L</t>
  </si>
  <si>
    <t>lt</t>
  </si>
  <si>
    <t xml:space="preserve">    Oeuf entier liquide pasteurisé</t>
  </si>
  <si>
    <t xml:space="preserve">    Ail haché IQF</t>
  </si>
  <si>
    <t xml:space="preserve">    Sel fin de cuisine</t>
  </si>
  <si>
    <t xml:space="preserve">    Poivre noir moulu</t>
  </si>
  <si>
    <t xml:space="preserve">    Noix de muscade entière</t>
  </si>
  <si>
    <t>1.</t>
  </si>
  <si>
    <t>2.</t>
  </si>
  <si>
    <t>3.</t>
  </si>
  <si>
    <t>4.</t>
  </si>
  <si>
    <t>5.</t>
  </si>
  <si>
    <t>6.</t>
  </si>
  <si>
    <t>[SERVIR] Servir - Prédécouper 17 parts de pommes de terre dauphinoise par bac. - Servir à l’aide d’une spatule de service carrée.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</si>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</sst>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B2*0.425</f>
        <v>42.5</v>
      </c>
      <c r="D6" t="s">
        <v>8</v>
      </c>
      <c r="E6" t="s" s="8"/>
    </row>
    <row r="7">
      <c r="A7"/>
      <c r="B7" t="s">
        <v>9</v>
      </c>
      <c r="C7" s="10">
        <f>B2*0.0025</f>
        <v>0.25</v>
      </c>
      <c r="D7" t="s">
        <v>8</v>
      </c>
      <c r="E7" t="s" s="8"/>
    </row>
    <row r="8">
      <c r="A8"/>
      <c r="B8" t="s">
        <v>10</v>
      </c>
      <c r="C8" s="10">
        <f>B2*0.06</f>
        <v>6</v>
      </c>
      <c r="D8" t="s">
        <v>8</v>
      </c>
      <c r="E8" t="s" s="8"/>
    </row>
    <row r="9">
      <c r="A9"/>
      <c r="B9" t="s">
        <v>11</v>
      </c>
      <c r="C9" s="10">
        <f>B2*0.14</f>
        <v>14</v>
      </c>
      <c r="D9" t="s">
        <v>12</v>
      </c>
      <c r="E9" t="s" s="8"/>
    </row>
    <row r="10">
      <c r="A10"/>
      <c r="B10" t="s">
        <v>13</v>
      </c>
      <c r="C10" s="10">
        <f>B2*0.04</f>
        <v>4</v>
      </c>
      <c r="D10" t="s">
        <v>8</v>
      </c>
      <c r="E10" t="s" s="8"/>
    </row>
    <row r="11">
      <c r="A11"/>
      <c r="B11" t="s">
        <v>14</v>
      </c>
      <c r="C11" s="10">
        <f>B2*0.0012</f>
        <v>0.12</v>
      </c>
      <c r="D11" t="s">
        <v>8</v>
      </c>
      <c r="E11" t="s" s="8"/>
    </row>
    <row r="12">
      <c r="A12"/>
      <c r="B12" t="s">
        <v>15</v>
      </c>
      <c r="C12" s="10">
        <f>B2*0.00125</f>
        <v>0.125</v>
      </c>
      <c r="D12" t="s">
        <v>8</v>
      </c>
      <c r="E12" t="s" s="8"/>
    </row>
    <row r="13">
      <c r="A13"/>
      <c r="B13" t="s">
        <v>16</v>
      </c>
      <c r="C13" s="10">
        <f>B2*0.0002</f>
        <v>0.02</v>
      </c>
      <c r="D13" t="s">
        <v>8</v>
      </c>
      <c r="E13" t="s" s="8"/>
    </row>
    <row r="14">
      <c r="A14"/>
      <c r="B14" t="s">
        <v>17</v>
      </c>
      <c r="C14" s="10">
        <f>B2*0.00008</f>
        <v>0.008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6"/>
      <c r="D16"/>
      <c r="E16" t="s" s="8"/>
    </row>
    <row r="17">
      <c r="A17" t="s" s="11">
        <v>19</v>
      </c>
      <c r="B17" t="inlineStr" s="12">
        <is>
          <t>[VIDER] 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t>
        </is>
      </c>
      <c r="C17"/>
      <c r="D17"/>
      <c r="E17" t="s" s="8"/>
    </row>
    <row r="18">
      <c r="A18" t="s" s="11">
        <v>20</v>
      </c>
      <c r="B18" t="inlineStr" s="12">
        <is>
          <t>[BATTRE] Confectionner l’appareil - Dans la cuve du batteur,mélanger le lait,les œufs,le sel,le poivre,la muscade et l’ail haché.Filmer la cuve du batteur et stocker au froid en attente d’utilisation.</t>
        </is>
      </c>
      <c r="C18"/>
      <c r="D18"/>
      <c r="E18" t="s" s="8"/>
    </row>
    <row r="19">
      <c r="A19" t="s" s="11">
        <v>21</v>
      </c>
      <c r="B19" t="inlineStr" s="12">
        <is>
          <t>[FOURRER] 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t>
        </is>
      </c>
      <c r="C19"/>
      <c r="D19"/>
      <c r="E19" t="s" s="8"/>
    </row>
    <row r="20">
      <c r="A20" t="s" s="11">
        <v>22</v>
      </c>
      <c r="B20" t="inlineStr" s="12">
        <is>
          <t>[CUIRE] 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t>
        </is>
      </c>
      <c r="C20"/>
      <c r="D20"/>
      <c r="E20" t="s" s="8"/>
    </row>
    <row r="21">
      <c r="A21" t="s" s="11">
        <v>23</v>
      </c>
      <c r="B21" t="s" s="12">
        <v>24</v>
      </c>
      <c r="C21"/>
      <c r="D21"/>
      <c r="E21" t="s" s="8"/>
    </row>
    <row r="22">
      <c r="A22" t="s" s="11">
        <v>25</v>
      </c>
      <c r="B22" t="inlineStr" s="12">
        <is>
          <t>Commentaires et suggestions - On peut substituer une partie du lait par de la crème fraîche. - Ne pas confondre la pomme dauphinoise et le gratin dauphinois qui lui se fait sans œufs et à la crème fraîche.</t>
        </is>
      </c>
      <c r="C22"/>
      <c r="D22"/>
      <c r="E22" t="s" s="8"/>
    </row>
    <row r="23">
      <c r="A23" t="s" s="13">
        <v>26</v>
      </c>
      <c r="B23"/>
      <c r="C23"/>
      <c r="D23"/>
      <c r="E23" t="s" s="8"/>
    </row>
  </sheetData>
  <sheetProtection sheet="1"/>
  <mergeCells count="10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2026-09-15T11:49:31Z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2026-09-15T11:49:31Z</dcterms:modified>
  <cp:revision>1</cp:revision>
</cp:coreProperties>
</file>