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<sst xmlns="http://schemas.openxmlformats.org/spreadsheetml/2006/main" count="107" uniqueCount="107">
  <si>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</si>
  <si>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</si>
  <si>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POMMES DE TERRE</t>
  </si>
  <si>
    <t>Code</t>
  </si>
  <si>
    <t>GRO_CDC_178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</si>
  <si>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</si>
  <si>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</si>
  <si>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</si>
  <si>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</si>
  <si>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</si>
  <si>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</si>
  <si>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</si>
  <si>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</si>
  <si>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</si>
  <si>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</si>
  <si>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</si>
  <si>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</si>
  <si>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</si>
  <si>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</si>
  <si>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</si>
  <si>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</si>
  <si>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</si>
  <si>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</si>
  <si>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</si>
  <si>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</si>
  <si>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</si>
  <si>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</si>
  <si>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</si>
  <si>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</si>
  <si>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</si>
  <si>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</si>
  <si>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</si>
  <si>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</si>
  <si>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</si>
  <si>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</si>
  <si>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</si>
  <si>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</si>
  <si>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</si>
  <si>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</si>
  <si>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</si>
  <si>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</si>
  <si>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</si>
  <si>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</si>
  <si>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</si>
  <si>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</si>
  <si>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</si>
  <si>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</si>
  <si>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</si>
  <si>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</si>
  <si>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</si>
  <si>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</si>
  <si>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</si>
  <si>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</si>
  <si>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</si>
  <si>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</si>
  <si>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</si>
  <si>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</si>
  <si>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</si>
  <si>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</si>
  <si>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</si>
  <si>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</si>
  <si>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</si>
  <si>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</si>
  <si>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</si>
  <si>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</si>
  <si>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</si>
  <si>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</si>
  <si>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</si>
  <si>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</si>
  <si>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Carottes en rondelles cuites surgelées</t>
  </si>
  <si>
    <t>matiere</t>
  </si>
  <si>
    <t xml:space="preserve">    ↳ Oignons émincés 4G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</si>
  <si>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</si>
  <si>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</si>
  <si>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</si>
  <si>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</si>
  <si>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Ail haché IQF</t>
  </si>
  <si>
    <t xml:space="preserve">    ↳ Thym séché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</si>
  <si>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</si>
  <si>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</si>
  <si>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</si>
  <si>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</si>
  <si>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</si>
  <si>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</si>
  <si>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</si>
  <si>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</si>
  <si>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</si>
  <si>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</si>
  <si>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</si>
  <si>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</si>
  <si>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</si>
  <si>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FOURRER</t>
  </si>
  <si>
    <t>CUIRE</t>
  </si>
  <si>
    <t>45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</si>
  <si>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</si>
  <si>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</si>
  <si>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</si>
  <si>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</si>
  <si>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POMMES DE TERRE</t>
  </si>
  <si>
    <t>POMMES DE TERRE  GRO_CDC_178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</si>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</sst>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80.65405</v>
      </c>
    </row>
    <row r="12">
      <c r="A12" t="s" s="3">
        <v>16</v>
      </c>
      <c r="B12" s="4">
        <v>0.8065405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80.65405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E9*8.5</f>
        <v>0.255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38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0.12</v>
      </c>
      <c r="E15" s="11">
        <f>D15*$B$2</f>
        <v>0.12</v>
      </c>
      <c r="F15" t="s">
        <v>38</v>
      </c>
      <c r="G15" s="4">
        <f>E15*9.26</f>
        <v>1.1112</v>
      </c>
    </row>
    <row r="16">
      <c r="A16" t="s">
        <v>60</v>
      </c>
      <c r="B16" t="s">
        <v>61</v>
      </c>
      <c r="C16" t="s">
        <v>59</v>
      </c>
      <c r="D16" s="9">
        <v>18</v>
      </c>
      <c r="E16" s="11">
        <f>D16*$B$2</f>
        <v>18</v>
      </c>
      <c r="F16" t="s">
        <v>38</v>
      </c>
      <c r="G16" s="4">
        <f>E16*3.3</f>
        <v>59.4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18</v>
      </c>
      <c r="E3" t="s">
        <v>38</v>
      </c>
      <c r="F3" t="s">
        <v>59</v>
      </c>
    </row>
    <row r="4">
      <c r="A4">
        <v>1</v>
      </c>
      <c r="B4" t="s">
        <v>71</v>
      </c>
      <c r="C4" t="s">
        <v>70</v>
      </c>
      <c r="D4" s="11">
        <v>4</v>
      </c>
      <c r="E4" t="s">
        <v>38</v>
      </c>
      <c r="F4" t="s">
        <v>53</v>
      </c>
    </row>
    <row r="5">
      <c r="A5">
        <v>1</v>
      </c>
      <c r="B5" t="s">
        <v>72</v>
      </c>
      <c r="C5" t="s">
        <v>67</v>
      </c>
      <c r="D5" s="11">
        <v>15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14.7</v>
      </c>
      <c r="E6" t="s">
        <v>34</v>
      </c>
      <c r="F6" t="s">
        <v>33</v>
      </c>
    </row>
    <row r="7">
      <c r="A7">
        <v>2</v>
      </c>
      <c r="B7" t="s">
        <v>75</v>
      </c>
      <c r="C7" t="s">
        <v>70</v>
      </c>
      <c r="D7" s="11">
        <v>0.3</v>
      </c>
      <c r="E7" t="s">
        <v>38</v>
      </c>
      <c r="F7" t="s">
        <v>44</v>
      </c>
    </row>
    <row r="8">
      <c r="A8">
        <v>1</v>
      </c>
      <c r="B8" t="s">
        <v>76</v>
      </c>
      <c r="C8" t="s">
        <v>70</v>
      </c>
      <c r="D8" s="11">
        <v>0.12</v>
      </c>
      <c r="E8" t="s">
        <v>38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0.03</v>
      </c>
      <c r="E9" t="s">
        <v>38</v>
      </c>
      <c r="F9" t="s">
        <v>41</v>
      </c>
    </row>
    <row r="10">
      <c r="A10">
        <v>1</v>
      </c>
      <c r="B10" t="s">
        <v>78</v>
      </c>
      <c r="C10" t="s">
        <v>70</v>
      </c>
      <c r="D10" s="11">
        <v>1</v>
      </c>
      <c r="E10" t="s">
        <v>34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0.075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70</v>
      </c>
      <c r="D12" s="11">
        <v>0.015</v>
      </c>
      <c r="E12" t="s">
        <v>38</v>
      </c>
      <c r="F12" t="s">
        <v>37</v>
      </c>
    </row>
    <row r="13">
      <c r="A13">
        <v>1</v>
      </c>
      <c r="B13" t="s">
        <v>81</v>
      </c>
      <c r="C13" t="s">
        <v>70</v>
      </c>
      <c r="D13" s="11">
        <v>0.25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 t="s" s="14"/>
      <c r="F3" t="s">
        <v>90</v>
      </c>
    </row>
    <row r="4">
      <c r="A4" t="s">
        <v>2</v>
      </c>
      <c r="B4">
        <v>3</v>
      </c>
      <c r="C4" t="s">
        <v>89</v>
      </c>
      <c r="D4" t="inlineStr" s="14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 t="s" s="14"/>
      <c r="F7"/>
    </row>
    <row r="8">
      <c r="A8" t="s">
        <v>95</v>
      </c>
      <c r="B8">
        <v>1</v>
      </c>
      <c r="C8" t="s">
        <v>96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"GRO_CDC_178 · GRO.GARNITUR · référence : "&amp;Besoins!B3&amp;" "&amp;Besoins!C3&amp;" · multiplicateur réglable sur la feuille ""Besoins"""</f>
        <v>GRO_CDC_178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101</v>
      </c>
      <c r="B6" t="str" s="14">
        <f>"[PRÉPARER] "&amp;Procedure!D3</f>
        <v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v>
      </c>
      <c r="C6"/>
      <c r="D6"/>
    </row>
    <row r="7">
      <c r="A7" t="s" s="17">
        <v>102</v>
      </c>
      <c r="B7" t="str" s="14">
        <f>"[PRÉPARER] "&amp;Procedure!D4</f>
        <v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v>
      </c>
      <c r="C7"/>
      <c r="D7"/>
    </row>
    <row r="8">
      <c r="A8" t="s" s="17">
        <v>103</v>
      </c>
      <c r="B8" t="str" s="14">
        <f>"[FOURRER] "&amp;Procedure!D5</f>
        <v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v>
      </c>
      <c r="C8"/>
      <c r="D8"/>
    </row>
    <row r="9">
      <c r="A9" t="s" s="17">
        <v>104</v>
      </c>
      <c r="B9" t="str" s="14">
        <f>"[CUIRE] "&amp;Procedure!D6</f>
        <v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v>
      </c>
      <c r="C9"/>
      <c r="D9"/>
    </row>
    <row r="10">
      <c r="A10" t="s" s="17">
        <v>105</v>
      </c>
      <c r="B10" t="str" s="14">
        <f>"[SERVIR] "&amp;Procedure!D7</f>
        <v>[SERVIR] Servir - Précouper 17 parts par bac.Servir la portion de pommes boulangère à l’aide S d’une spatule carrée. - Les pommes boulangère accompagnent toutes les viandes et volailles rôties,sautées ou grillées.</v>
      </c>
      <c r="C10"/>
      <c r="D10"/>
    </row>
    <row r="11">
      <c r="A11"/>
      <c r="B11"/>
      <c r="C11"/>
      <c r="D11"/>
    </row>
    <row r="12">
      <c r="A12" t="s" s="16">
        <v>106</v>
      </c>
      <c r="B12"/>
      <c r="C12"/>
      <c r="D12"/>
    </row>
    <row r="13">
      <c r="A13" t="s" s="17">
        <v>100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2026-08-01T00:01:23Z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2026-08-01T00:01:23Z</dcterms:modified>
  <cp:revision>1</cp:revision>
</cp:coreProperties>
</file>