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<sst xmlns="http://schemas.openxmlformats.org/spreadsheetml/2006/main" count="93" uniqueCount="93">
  <si>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</si>
  <si>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</si>
  <si>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ENDIVES BRAISÉES AU JUS</t>
  </si>
  <si>
    <t>Code</t>
  </si>
  <si>
    <t>GRO_CDC_173</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</si>
  <si>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</si>
  <si>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</si>
  <si>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</si>
  <si>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</si>
  <si>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</si>
  <si>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</si>
  <si>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</si>
  <si>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</si>
  <si>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</si>
  <si>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</si>
  <si>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</si>
  <si>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</si>
  <si>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</si>
  <si>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</si>
  <si>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</si>
  <si>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</si>
  <si>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</si>
  <si>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</si>
  <si>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</si>
  <si>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</si>
  <si>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</si>
  <si>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</si>
  <si>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</si>
  <si>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</si>
  <si>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</si>
  <si>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</si>
  <si>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</si>
  <si>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</si>
  <si>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</si>
  <si>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</si>
  <si>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</si>
  <si>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</si>
  <si>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</si>
  <si>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</si>
  <si>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HER-THYM</t>
  </si>
  <si>
    <t>Thym séché</t>
  </si>
  <si>
    <t>Herbes aromatiques séchées</t>
  </si>
  <si>
    <t>KNORR-FBLIE-STD</t>
  </si>
  <si>
    <t>Fonds Brun Lié (Knorr Professional)</t>
  </si>
  <si>
    <t>Fonds déshydratés et poudres</t>
  </si>
  <si>
    <t>BEU-DOUX</t>
  </si>
  <si>
    <t>Beurre doux 82% MG plaquette</t>
  </si>
  <si>
    <t>Beurres et margarines</t>
  </si>
  <si>
    <t>RNM57234552</t>
  </si>
  <si>
    <t>ENDIVE Belgique extra</t>
  </si>
  <si>
    <t>Légumes</t>
  </si>
  <si>
    <t>SEL-FIN</t>
  </si>
  <si>
    <t>Sel fin de cuisine</t>
  </si>
  <si>
    <t>Sels et condiments de base</t>
  </si>
  <si>
    <t>Total</t>
  </si>
  <si>
    <t>Niveau</t>
  </si>
  <si>
    <t>Composant</t>
  </si>
  <si>
    <t>Type</t>
  </si>
  <si>
    <t>Quantité (pour 100 pc)</t>
  </si>
  <si>
    <t>recette</t>
  </si>
  <si>
    <t>Garnitures et légumes collectivité</t>
  </si>
  <si>
    <t xml:space="preserve">    ↳ ENDIVE Belgique extra</t>
  </si>
  <si>
    <t>matiere</t>
  </si>
  <si>
    <t xml:space="preserve">    ↳ Fond brun de veau reconstitue (collectivite)</t>
  </si>
  <si>
    <t>Préparations de base collectivité</t>
  </si>
  <si>
    <t xml:space="preserve">        ↳ EAU</t>
  </si>
  <si>
    <t xml:space="preserve">        ↳ Fonds Brun Lié (Knorr Professional)</t>
  </si>
  <si>
    <t xml:space="preserve">    ↳ Beurre doux 82% MG plaquette</t>
  </si>
  <si>
    <t xml:space="preserve">    ↳ Sel fin de cuisine</t>
  </si>
  <si>
    <t xml:space="preserve">    ↳ Poivre noir moulu</t>
  </si>
  <si>
    <t xml:space="preserve">    ↳ Thym séché</t>
  </si>
  <si>
    <t>Recette</t>
  </si>
  <si>
    <t>#</t>
  </si>
  <si>
    <t>Verbe</t>
  </si>
  <si>
    <t>Étape</t>
  </si>
  <si>
    <t>Précision technique</t>
  </si>
  <si>
    <t>Durée</t>
  </si>
  <si>
    <t>METTRE EN PLACE</t>
  </si>
  <si>
    <t>ÉPLUCHER</t>
  </si>
  <si>
    <t>125 min (repos)</t>
  </si>
  <si>
    <t>MARQUER</t>
  </si>
  <si>
    <t>40 min (repos)</t>
  </si>
  <si>
    <t>SERVIR</t>
  </si>
  <si>
    <t>Fond brun de veau reconstitue (collectivite)</t>
  </si>
  <si>
    <t>DISSOUDRE</t>
  </si>
  <si>
    <t>Délayer la poudre dans l'eau froide en fouettant, puis porter à ébullition en remuant régulièrement.</t>
  </si>
  <si>
    <t>Fiche technique — ENDIVES BRAISÉES AU JUS</t>
  </si>
  <si>
    <t>ENDIVES BRAISÉES AU JUS  GRO_CDC_173</t>
  </si>
  <si>
    <t>1.</t>
  </si>
  <si>
    <t>2.</t>
  </si>
  <si>
    <t>3.</t>
  </si>
  <si>
    <t>4.</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</si>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</sst>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26.990825</v>
      </c>
    </row>
    <row r="12">
      <c r="A12" t="s" s="3">
        <v>16</v>
      </c>
      <c r="B12" s="4">
        <v>0.26990825</v>
      </c>
    </row>
    <row r="13">
      <c r="A13"/>
      <c r="B13"/>
    </row>
    <row r="14">
      <c r="A14" t="s" s="5">
        <v>17</v>
      </c>
      <c r="B14" t="s" s="5">
        <v>14</v>
      </c>
    </row>
    <row r="15">
      <c r="A15" t="s" s="5">
        <v>18</v>
      </c>
      <c r="B15" s="6">
        <v>26.990825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8.775</v>
      </c>
      <c r="E7" s="11">
        <f>D7*$B$2</f>
        <v>8.775</v>
      </c>
      <c r="F7" t="s">
        <v>34</v>
      </c>
      <c r="G7" s="4">
        <f>E7*0.003</f>
        <v>0.026325</v>
      </c>
    </row>
    <row r="8">
      <c r="A8" t="s">
        <v>35</v>
      </c>
      <c r="B8" t="s">
        <v>36</v>
      </c>
      <c r="C8" t="s">
        <v>37</v>
      </c>
      <c r="D8" s="9">
        <v>0.012</v>
      </c>
      <c r="E8" s="11">
        <f>D8*$B$2</f>
        <v>0.012</v>
      </c>
      <c r="F8" t="s">
        <v>38</v>
      </c>
      <c r="G8" s="4">
        <f>E8*12.5</f>
        <v>0.15</v>
      </c>
    </row>
    <row r="9">
      <c r="A9" t="s">
        <v>39</v>
      </c>
      <c r="B9" t="s">
        <v>40</v>
      </c>
      <c r="C9" t="s">
        <v>41</v>
      </c>
      <c r="D9" s="9">
        <v>0.025</v>
      </c>
      <c r="E9" s="11">
        <f>D9*$B$2</f>
        <v>0.025</v>
      </c>
      <c r="F9" t="s">
        <v>38</v>
      </c>
      <c r="G9" s="4">
        <f>E9*8.5</f>
        <v>0.2125</v>
      </c>
    </row>
    <row r="10">
      <c r="A10" t="s">
        <v>42</v>
      </c>
      <c r="B10" t="s">
        <v>43</v>
      </c>
      <c r="C10" t="s">
        <v>44</v>
      </c>
      <c r="D10" s="9">
        <v>0.225</v>
      </c>
      <c r="E10" s="11">
        <f>D10*$B$2</f>
        <v>0.225</v>
      </c>
      <c r="F10" t="s">
        <v>38</v>
      </c>
      <c r="G10" s="4">
        <f>E10*0</f>
        <v>0</v>
      </c>
    </row>
    <row r="11">
      <c r="A11" t="s">
        <v>45</v>
      </c>
      <c r="B11" t="s">
        <v>46</v>
      </c>
      <c r="C11" t="s">
        <v>47</v>
      </c>
      <c r="D11" s="9">
        <v>0.3</v>
      </c>
      <c r="E11" s="11">
        <f>D11*$B$2</f>
        <v>0.3</v>
      </c>
      <c r="F11" t="s">
        <v>38</v>
      </c>
      <c r="G11" s="4">
        <f>E11*5.2</f>
        <v>1.56</v>
      </c>
    </row>
    <row r="12">
      <c r="A12" t="s">
        <v>48</v>
      </c>
      <c r="B12" t="s">
        <v>49</v>
      </c>
      <c r="C12" t="s">
        <v>50</v>
      </c>
      <c r="D12" s="9">
        <v>25</v>
      </c>
      <c r="E12" s="11">
        <f>D12*$B$2</f>
        <v>25</v>
      </c>
      <c r="F12" t="s">
        <v>38</v>
      </c>
      <c r="G12" s="4">
        <f>E12*1</f>
        <v>25</v>
      </c>
    </row>
    <row r="13">
      <c r="A13" t="s">
        <v>51</v>
      </c>
      <c r="B13" t="s">
        <v>52</v>
      </c>
      <c r="C13" t="s">
        <v>53</v>
      </c>
      <c r="D13" s="9">
        <v>0.12</v>
      </c>
      <c r="E13" s="11">
        <f>D13*$B$2</f>
        <v>0.12</v>
      </c>
      <c r="F13" t="s">
        <v>38</v>
      </c>
      <c r="G13" s="4">
        <f>E13*0.35</f>
        <v>0.042</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25</v>
      </c>
      <c r="E3" t="s">
        <v>38</v>
      </c>
      <c r="F3" t="s">
        <v>50</v>
      </c>
    </row>
    <row r="4">
      <c r="A4">
        <v>1</v>
      </c>
      <c r="B4" t="s">
        <v>63</v>
      </c>
      <c r="C4" t="s">
        <v>59</v>
      </c>
      <c r="D4" s="11">
        <v>9</v>
      </c>
      <c r="E4" t="s">
        <v>34</v>
      </c>
      <c r="F4" t="s">
        <v>64</v>
      </c>
    </row>
    <row r="5">
      <c r="A5">
        <v>2</v>
      </c>
      <c r="B5" t="s">
        <v>65</v>
      </c>
      <c r="C5" t="s">
        <v>62</v>
      </c>
      <c r="D5" s="11">
        <v>8.775</v>
      </c>
      <c r="E5" t="s">
        <v>34</v>
      </c>
      <c r="F5" t="s">
        <v>33</v>
      </c>
    </row>
    <row r="6">
      <c r="A6">
        <v>2</v>
      </c>
      <c r="B6" t="s">
        <v>66</v>
      </c>
      <c r="C6" t="s">
        <v>62</v>
      </c>
      <c r="D6" s="11">
        <v>0.225</v>
      </c>
      <c r="E6" t="s">
        <v>38</v>
      </c>
      <c r="F6" t="s">
        <v>44</v>
      </c>
    </row>
    <row r="7">
      <c r="A7">
        <v>1</v>
      </c>
      <c r="B7" t="s">
        <v>67</v>
      </c>
      <c r="C7" t="s">
        <v>62</v>
      </c>
      <c r="D7" s="11">
        <v>0.3</v>
      </c>
      <c r="E7" t="s">
        <v>38</v>
      </c>
      <c r="F7" t="s">
        <v>47</v>
      </c>
    </row>
    <row r="8">
      <c r="A8">
        <v>1</v>
      </c>
      <c r="B8" t="s">
        <v>68</v>
      </c>
      <c r="C8" t="s">
        <v>62</v>
      </c>
      <c r="D8" s="11">
        <v>0.12</v>
      </c>
      <c r="E8" t="s">
        <v>38</v>
      </c>
      <c r="F8" t="s">
        <v>53</v>
      </c>
    </row>
    <row r="9">
      <c r="A9">
        <v>1</v>
      </c>
      <c r="B9" t="s">
        <v>69</v>
      </c>
      <c r="C9" t="s">
        <v>62</v>
      </c>
      <c r="D9" s="11">
        <v>0.012</v>
      </c>
      <c r="E9" t="s">
        <v>38</v>
      </c>
      <c r="F9" t="s">
        <v>37</v>
      </c>
    </row>
    <row r="10">
      <c r="A10">
        <v>1</v>
      </c>
      <c r="B10" t="s">
        <v>70</v>
      </c>
      <c r="C10" t="s">
        <v>62</v>
      </c>
      <c r="D10" s="11">
        <v>0.025</v>
      </c>
      <c r="E10" t="s">
        <v>38</v>
      </c>
      <c r="F1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t="s">
        <v>77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78</v>
      </c>
      <c r="D3" t="inlineStr" s="14">
        <is>
          <t>Préparations préliminaires - Éplucher,laver et désinfecter les endives. - Dans une calotte,faire fondre le beurre. - Au pinceau,badigeonner 6 bacs GN 1/1 H 65. - Dans une russe,réaliser 9 litres de jus de veau lié très corsé,à partir de fond déshydraté,en se reportant aux recommandations du fabricant.Réserver au chaud en attente d’utilisation.Pour corser le jus de veau,il suffit d’augmenter la quantité de produit déshydraté prévue par litre.</t>
        </is>
      </c>
      <c r="E3" t="s" s="14"/>
      <c r="F3" t="s">
        <v>79</v>
      </c>
    </row>
    <row r="4">
      <c r="A4" t="s">
        <v>2</v>
      </c>
      <c r="B4">
        <v>3</v>
      </c>
      <c r="C4" t="s">
        <v>80</v>
      </c>
      <c r="D4" t="inlineStr" s="14">
        <is>
          <t>Marquer la cuisson des endives - Préchauffer le four sur la position mixte à + 175 °C. - Saupoudrer la fleur de thym sur le fond des bacs de cuisson. - Ranger les endives en écaille dans les bacs de cuisson beurrés,sur une épaisseur. - Saler et poivrer les endives.Verser le jus de veau lié sur les endives dans les 6 bacs. Couvrir les bacs. - Étager les bacs sur l’échelle de cuisson. - Enfourner et cuire les endives pendant 40 minutes environ. - Finir la cuisson sans couvercle,et le four réglé sur la position chaleur sèche,de façon à laisser réduire le jus de cuisson et ainsi obtenir un braisage de l’endive. - Respecter la procédure de fin de cuisson. - Stocker en armoire chaude et maintenir à + 63 °C en attente de consommation.</t>
        </is>
      </c>
      <c r="E4" t="s" s="14"/>
      <c r="F4" t="s">
        <v>81</v>
      </c>
    </row>
    <row r="5">
      <c r="A5" t="s">
        <v>2</v>
      </c>
      <c r="B5">
        <v>4</v>
      </c>
      <c r="C5" t="s">
        <v>82</v>
      </c>
      <c r="D5" t="inlineStr" s="14">
        <is>
          <t>Servir - Servir les endives braisées en accompagnement de viandes,de poissons et de volailles rôties,sautées ou grillées. - Arroser les endives de fond de braisage.</t>
        </is>
      </c>
      <c r="E5" t="s" s="14"/>
      <c r="F5"/>
    </row>
    <row r="6">
      <c r="A6" t="s">
        <v>83</v>
      </c>
      <c r="B6">
        <v>1</v>
      </c>
      <c r="C6" t="s">
        <v>84</v>
      </c>
      <c r="D6" t="s" s="14">
        <v>85</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86</v>
      </c>
      <c r="B1"/>
      <c r="C1"/>
      <c r="D1"/>
    </row>
    <row r="2">
      <c r="A2" t="str" s="15">
        <f>"GRO_CDC_173 · GRO.GARNITUR · référence : "&amp;Besoins!B3&amp;" "&amp;Besoins!C3&amp;" · multiplicateur réglable sur la feuille ""Besoins"""</f>
        <v>GRO_CDC_173 · GRO.GARNITUR · référence : 100 pc · multiplicateur réglable sur la feuille </v>
      </c>
      <c r="B2"/>
      <c r="C2"/>
      <c r="D2"/>
    </row>
    <row r="3">
      <c r="A3"/>
      <c r="B3"/>
      <c r="C3"/>
      <c r="D3"/>
    </row>
    <row r="4">
      <c r="A4" t="s" s="16">
        <v>87</v>
      </c>
      <c r="B4"/>
      <c r="C4"/>
      <c r="D4"/>
    </row>
    <row r="5">
      <c r="A5" t="s" s="17">
        <v>88</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89</v>
      </c>
      <c r="B6" t="str" s="14">
        <f>"[ÉPLUCHER] "&amp;Procedure!D3</f>
        <v>[ÉPLUCHER] Préparations préliminaires - Éplucher,laver et désinfecter les endives. - Dans une calotte,faire fondre le beurre. - Au pinceau,badigeonner 6 bacs GN 1/1 H 65. - Dans une russe,réaliser 9 litres de jus de veau lié très corsé,à partir de fond déshydraté,en se reportant aux recommandations du fabricant.Réserver au chaud en attente d’utilisation.Pour corser le jus de veau,il suffit d’augmenter la quantité de produit déshydraté prévue par litre.</v>
      </c>
      <c r="C6"/>
      <c r="D6"/>
    </row>
    <row r="7">
      <c r="A7" t="s" s="17">
        <v>90</v>
      </c>
      <c r="B7" t="str" s="14">
        <f>"[MARQUER] "&amp;Procedure!D4</f>
        <v>[MARQUER] Marquer la cuisson des endives - Préchauffer le four sur la position mixte à + 175 °C. - Saupoudrer la fleur de thym sur le fond des bacs de cuisson. - Ranger les endives en écaille dans les bacs de cuisson beurrés,sur une épaisseur. - Saler et poivrer les endives.Verser le jus de veau lié sur les endives dans les 6 bacs. Couvrir les bacs. - Étager les bacs sur l’échelle de cuisson. - Enfourner et cuire les endives pendant 40 minutes environ. - Finir la cuisson sans couvercle,et le four réglé sur la position chaleur sèche,de façon à laisser réduire le jus de cuisson et ainsi obtenir un braisage de l’endive. - Respecter la procédure de fin de cuisson. - Stocker en armoire chaude et maintenir à + 63 °C en attente de consommation.</v>
      </c>
      <c r="C7"/>
      <c r="D7"/>
    </row>
    <row r="8">
      <c r="A8" t="s" s="17">
        <v>91</v>
      </c>
      <c r="B8" t="str" s="14">
        <f>"[SERVIR] "&amp;Procedure!D5</f>
        <v>[SERVIR] Servir - Servir les endives braisées en accompagnement de viandes,de poissons et de volailles rôties,sautées ou grillées. - Arroser les endives de fond de braisage.</v>
      </c>
      <c r="C8"/>
      <c r="D8"/>
    </row>
    <row r="9">
      <c r="A9"/>
      <c r="B9"/>
      <c r="C9"/>
      <c r="D9"/>
    </row>
    <row r="10">
      <c r="A10" t="s" s="16">
        <v>92</v>
      </c>
      <c r="B10"/>
      <c r="C10"/>
      <c r="D10"/>
    </row>
    <row r="11">
      <c r="A11" t="s" s="17">
        <v>88</v>
      </c>
      <c r="B11" t="str" s="14">
        <f>"[DISSOUDRE] "&amp;Procedure!D6</f>
        <v>[DISSOUDRE] Délayer la poudre dans l'eau froide en fouettant, puis porter à ébullition en remuant régulièrement.</v>
      </c>
      <c r="C11"/>
      <c r="D11"/>
    </row>
    <row r="12">
      <c r="A12"/>
      <c r="B12"/>
      <c r="C12"/>
      <c r="D12"/>
    </row>
    <row r="13">
      <c r="A13" t="s" s="18">
        <v>21</v>
      </c>
      <c r="B13"/>
      <c r="C13"/>
      <c r="D13"/>
    </row>
  </sheetData>
  <sheetProtection sheet="1"/>
  <mergeCells count="10">
    <mergeCell ref="A1:D1"/>
    <mergeCell ref="A2:D2"/>
    <mergeCell ref="A4:D4"/>
    <mergeCell ref="B5:D5"/>
    <mergeCell ref="B6:D6"/>
    <mergeCell ref="B7:D7"/>
    <mergeCell ref="B8:D8"/>
    <mergeCell ref="A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2026-08-01T00:42:26Z</dcterms:created>
  <dc:title>ENDIVES BRAISÉES AU JUS</dc:title>
  <dc:subject/>
  <dc:creator>CUIS.web</dc:creator>
  <cp:lastModifiedBy/>
  <cp:keywords/>
  <dc:description>Export automatique — moteur récursif d'origine : Bernard Vandendaele</dc:description>
  <cp:category/>
  <dc:language>en-US</dc:language>
  <dcterms:modified xsi:type="dcterms:W3CDTF">2026-08-01T00:42:26Z</dcterms:modified>
  <cp:revision>1</cp:revision>
</cp:coreProperties>
</file>