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<sst xmlns="http://schemas.openxmlformats.org/spreadsheetml/2006/main" count="123" uniqueCount="123">
  <si>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</si>
  <si>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</si>
  <si>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</si>
  <si>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</si>
  <si>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</si>
  <si>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</si>
  <si>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</si>
  <si>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</si>
  <si>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</si>
  <si>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</si>
  <si>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</si>
  <si>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</si>
  <si>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</si>
  <si>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</si>
  <si>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</si>
  <si>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</si>
  <si>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</si>
  <si>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</si>
  <si>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</si>
  <si>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</si>
  <si>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</si>
  <si>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</si>
  <si>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</si>
  <si>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</si>
  <si>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</si>
  <si>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</si>
  <si>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</si>
  <si>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</si>
  <si>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</si>
  <si>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</si>
  <si>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</si>
  <si>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</si>
  <si>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</si>
  <si>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</si>
  <si>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</si>
  <si>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</si>
  <si>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</si>
  <si>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</si>
  <si>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</si>
  <si>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</si>
  <si>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</si>
  <si>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</si>
  <si>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</si>
  <si>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</si>
  <si>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</si>
  <si>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</si>
  <si>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</si>
  <si>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</si>
  <si>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</si>
  <si>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</si>
  <si>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</si>
  <si>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</si>
  <si>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</si>
  <si>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</si>
  <si>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</si>
  <si>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</si>
  <si>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</si>
  <si>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</si>
  <si>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</si>
  <si>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</si>
  <si>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</si>
  <si>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</si>
  <si>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</si>
  <si>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</si>
  <si>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</si>
  <si>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</si>
  <si>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</si>
  <si>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</si>
  <si>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</si>
  <si>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</si>
  <si>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</si>
  <si>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</si>
  <si>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</si>
  <si>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</si>
  <si>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</si>
  <si>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</si>
  <si>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</si>
  <si>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</si>
  <si>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</si>
  <si>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</si>
  <si>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</si>
  <si>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</si>
  <si>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</si>
  <si>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</si>
  <si>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</si>
  <si>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</si>
  <si>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</si>
  <si>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</si>
  <si>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</si>
  <si>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</si>
  <si>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</si>
  <si>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</si>
  <si>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</si>
  <si>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</si>
  <si>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en graines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</si>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</sst>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30.70855</v>
      </c>
    </row>
    <row r="12">
      <c r="A12" t="s" s="3">
        <v>16</v>
      </c>
      <c r="B12" s="4">
        <v>0.3070855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30.70855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E9*7.8</f>
        <v>0.078</v>
      </c>
    </row>
    <row r="10">
      <c r="A10" t="s">
        <v>42</v>
      </c>
      <c r="B10" t="s">
        <v>43</v>
      </c>
      <c r="C10" t="s">
        <v>41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E12*8.5</f>
        <v>0.1275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E15*5.2</f>
        <v>2.6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34</v>
      </c>
      <c r="G16" s="4">
        <f>E16*1.1</f>
        <v>0.55</v>
      </c>
    </row>
    <row r="17">
      <c r="A17" t="s">
        <v>61</v>
      </c>
      <c r="B17" t="s">
        <v>62</v>
      </c>
      <c r="C17" t="s">
        <v>60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60</v>
      </c>
      <c r="D18" s="9">
        <v>0.2</v>
      </c>
      <c r="E18" s="11">
        <f>D18*$B$2</f>
        <v>0.2</v>
      </c>
      <c r="F18" t="s">
        <v>34</v>
      </c>
      <c r="G18" s="4">
        <f>E18*6</f>
        <v>1.2</v>
      </c>
    </row>
    <row r="19">
      <c r="A19" t="s">
        <v>65</v>
      </c>
      <c r="B19" t="s">
        <v>66</v>
      </c>
      <c r="C19" t="s">
        <v>67</v>
      </c>
      <c r="D19" s="9">
        <v>3</v>
      </c>
      <c r="E19" s="11">
        <f>D19*$B$2</f>
        <v>3</v>
      </c>
      <c r="F19" t="s">
        <v>34</v>
      </c>
      <c r="G19" s="4">
        <f>E19*4.32</f>
        <v>12.96</v>
      </c>
    </row>
    <row r="20">
      <c r="A20" t="s">
        <v>68</v>
      </c>
      <c r="B20" t="s">
        <v>69</v>
      </c>
      <c r="C20" t="s">
        <v>70</v>
      </c>
      <c r="D20" s="9">
        <v>0.06</v>
      </c>
      <c r="E20" s="11">
        <f>D20*$B$2</f>
        <v>0.06</v>
      </c>
      <c r="F20" t="s">
        <v>34</v>
      </c>
      <c r="G20" s="4">
        <f>E20*0.35</f>
        <v>0.021</v>
      </c>
    </row>
    <row r="21">
      <c r="A21" t="s">
        <v>71</v>
      </c>
      <c r="B21" t="s">
        <v>72</v>
      </c>
      <c r="C21" t="s">
        <v>73</v>
      </c>
      <c r="D21" s="9">
        <v>0.2</v>
      </c>
      <c r="E21" s="11">
        <f>D21*$B$2</f>
        <v>0.2</v>
      </c>
      <c r="F21" t="s">
        <v>34</v>
      </c>
      <c r="G21" s="4">
        <f>E21*9.26</f>
        <v>1.852</v>
      </c>
    </row>
    <row r="22">
      <c r="A22"/>
      <c r="B22"/>
      <c r="C22"/>
      <c r="D22"/>
      <c r="E22"/>
      <c r="F22" t="s" s="3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24</v>
      </c>
      <c r="F2" t="s">
        <v>80</v>
      </c>
    </row>
    <row r="3">
      <c r="A3">
        <v>1</v>
      </c>
      <c r="B3" t="s">
        <v>81</v>
      </c>
      <c r="C3" t="s">
        <v>82</v>
      </c>
      <c r="D3" s="11">
        <v>5</v>
      </c>
      <c r="E3" t="s">
        <v>34</v>
      </c>
      <c r="F3" t="s">
        <v>33</v>
      </c>
    </row>
    <row r="4">
      <c r="A4">
        <v>1</v>
      </c>
      <c r="B4" t="s">
        <v>83</v>
      </c>
      <c r="C4" t="s">
        <v>82</v>
      </c>
      <c r="D4" s="11">
        <v>3</v>
      </c>
      <c r="E4" t="s">
        <v>34</v>
      </c>
      <c r="F4" t="s">
        <v>67</v>
      </c>
    </row>
    <row r="5">
      <c r="A5">
        <v>1</v>
      </c>
      <c r="B5" t="s">
        <v>84</v>
      </c>
      <c r="C5" t="s">
        <v>82</v>
      </c>
      <c r="D5" s="11">
        <v>0.2</v>
      </c>
      <c r="E5" t="s">
        <v>34</v>
      </c>
      <c r="F5" t="s">
        <v>73</v>
      </c>
    </row>
    <row r="6">
      <c r="A6">
        <v>1</v>
      </c>
      <c r="B6" t="s">
        <v>85</v>
      </c>
      <c r="C6" t="s">
        <v>82</v>
      </c>
      <c r="D6" s="11">
        <v>0.25</v>
      </c>
      <c r="E6" t="s">
        <v>38</v>
      </c>
      <c r="F6" t="s">
        <v>54</v>
      </c>
    </row>
    <row r="7">
      <c r="A7">
        <v>1</v>
      </c>
      <c r="B7" t="s">
        <v>86</v>
      </c>
      <c r="C7" t="s">
        <v>82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87</v>
      </c>
      <c r="C8" t="s">
        <v>79</v>
      </c>
      <c r="D8" s="11">
        <v>2</v>
      </c>
      <c r="E8" t="s">
        <v>38</v>
      </c>
      <c r="F8" t="s">
        <v>88</v>
      </c>
    </row>
    <row r="9">
      <c r="A9">
        <v>2</v>
      </c>
      <c r="B9" t="s">
        <v>89</v>
      </c>
      <c r="C9" t="s">
        <v>82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90</v>
      </c>
      <c r="C10" t="s">
        <v>82</v>
      </c>
      <c r="D10" s="11">
        <v>0.05</v>
      </c>
      <c r="E10" t="s">
        <v>34</v>
      </c>
      <c r="F10" t="s">
        <v>51</v>
      </c>
    </row>
    <row r="11">
      <c r="A11">
        <v>1</v>
      </c>
      <c r="B11" t="s">
        <v>91</v>
      </c>
      <c r="C11" t="s">
        <v>82</v>
      </c>
      <c r="D11" s="11">
        <v>0.06</v>
      </c>
      <c r="E11" t="s">
        <v>34</v>
      </c>
      <c r="F11" t="s">
        <v>70</v>
      </c>
    </row>
    <row r="12">
      <c r="A12">
        <v>1</v>
      </c>
      <c r="B12" t="s">
        <v>92</v>
      </c>
      <c r="C12" t="s">
        <v>82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93</v>
      </c>
      <c r="C13" t="s">
        <v>82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94</v>
      </c>
      <c r="C14" t="s">
        <v>82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95</v>
      </c>
      <c r="C15" t="s">
        <v>82</v>
      </c>
      <c r="D15" s="11">
        <v>0.015</v>
      </c>
      <c r="E15" t="s">
        <v>34</v>
      </c>
      <c r="F15" t="s">
        <v>48</v>
      </c>
    </row>
    <row r="16">
      <c r="A16">
        <v>1</v>
      </c>
      <c r="B16" t="s">
        <v>96</v>
      </c>
      <c r="C16" t="s">
        <v>82</v>
      </c>
      <c r="D16" s="11">
        <v>0.2</v>
      </c>
      <c r="E16" t="s">
        <v>34</v>
      </c>
      <c r="F16" t="s">
        <v>60</v>
      </c>
    </row>
    <row r="17">
      <c r="A17">
        <v>1</v>
      </c>
      <c r="B17" t="s">
        <v>97</v>
      </c>
      <c r="C17" t="s">
        <v>82</v>
      </c>
      <c r="D17" s="11">
        <v>0.5</v>
      </c>
      <c r="E17" t="s">
        <v>34</v>
      </c>
      <c r="F17" t="s">
        <v>60</v>
      </c>
    </row>
    <row r="18">
      <c r="A18">
        <v>1</v>
      </c>
      <c r="B18" t="s">
        <v>98</v>
      </c>
      <c r="C18" t="s">
        <v>82</v>
      </c>
      <c r="D18" s="11">
        <v>0.5</v>
      </c>
      <c r="E18" t="s">
        <v>34</v>
      </c>
      <c r="F18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107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108</v>
      </c>
    </row>
    <row r="5">
      <c r="A5" t="s">
        <v>2</v>
      </c>
      <c r="B5">
        <v>4</v>
      </c>
      <c r="C5" t="s">
        <v>109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119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120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121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