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IAN DE COURGETTES" sheetId="1" r:id="rId1"/>
  </sheets>
</workbook>
</file>

<file path=xl/sharedStrings.xml><?xml version="1.0" encoding="utf-8"?>
<sst xmlns="http://schemas.openxmlformats.org/spreadsheetml/2006/main" count="30" uniqueCount="30">
  <si>
    <t>TIAN DE COURGETTES</t>
  </si>
  <si>
    <t>Annotations</t>
  </si>
  <si>
    <t>Quantité souhaitée</t>
  </si>
  <si>
    <t>pc</t>
  </si>
  <si>
    <t>référence : 100 pc</t>
  </si>
  <si>
    <t>TIAN DE COURGETTES  GRO_CDC_167</t>
  </si>
  <si>
    <t>Ingrédients</t>
  </si>
  <si>
    <t xml:space="preserve">    Courgettes en rondelles surgelées</t>
  </si>
  <si>
    <t>kg</t>
  </si>
  <si>
    <t xml:space="preserve">    Oignons émincés 4G</t>
  </si>
  <si>
    <t xml:space="preserve">    Ail haché IQF</t>
  </si>
  <si>
    <t xml:space="preserve">    Coulis de tomate cuisinée</t>
  </si>
  <si>
    <t xml:space="preserve">    Herbes de Provence</t>
  </si>
  <si>
    <t xml:space="preserve">    Sel fin de cuisine</t>
  </si>
  <si>
    <t xml:space="preserve">    Poivre noir moulu</t>
  </si>
  <si>
    <t xml:space="preserve">    Huile d'olive vierge pure</t>
  </si>
  <si>
    <t>lt</t>
  </si>
  <si>
    <t xml:space="preserve">    TOMATE ronde Maroc cat.I 67-82mm</t>
  </si>
  <si>
    <t xml:space="preserve">    CHAPELURE</t>
  </si>
  <si>
    <t xml:space="preserve">    Mozzarella râpée pizza</t>
  </si>
  <si>
    <t>1.</t>
  </si>
  <si>
    <t>2.</t>
  </si>
  <si>
    <t>3.</t>
  </si>
  <si>
    <t>4.</t>
  </si>
  <si>
    <t>5.</t>
  </si>
  <si>
    <t>6.</t>
  </si>
  <si>
    <t>7.</t>
  </si>
  <si>
    <t>8.</t>
  </si>
  <si>
    <t>[SERVIR] Servir - Détailler chaque bac en 15 parts. - Servir le tian à l’assiette en accompagnement de viande,de poisson et d’œufs sous diverses préparations.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</si>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</sst>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B2*0.003</f>
        <v>0.3</v>
      </c>
      <c r="D8" t="s">
        <v>8</v>
      </c>
      <c r="E8" t="s" s="8"/>
    </row>
    <row r="9">
      <c r="A9"/>
      <c r="B9" t="s">
        <v>11</v>
      </c>
      <c r="C9" s="10">
        <f>B2*0.07</f>
        <v>7</v>
      </c>
      <c r="D9" t="s">
        <v>8</v>
      </c>
      <c r="E9" t="s" s="8"/>
    </row>
    <row r="10">
      <c r="A10"/>
      <c r="B10" t="s">
        <v>12</v>
      </c>
      <c r="C10" s="10">
        <f>B2*0.0003</f>
        <v>0.03</v>
      </c>
      <c r="D10" t="s">
        <v>8</v>
      </c>
      <c r="E10" t="s" s="8"/>
    </row>
    <row r="11">
      <c r="A11"/>
      <c r="B11" t="s">
        <v>13</v>
      </c>
      <c r="C11" s="10">
        <f>B2*0.00075</f>
        <v>0.075</v>
      </c>
      <c r="D11" t="s">
        <v>8</v>
      </c>
      <c r="E11" t="s" s="8"/>
    </row>
    <row r="12">
      <c r="A12"/>
      <c r="B12" t="s">
        <v>14</v>
      </c>
      <c r="C12" s="10">
        <f>B2*0.00015</f>
        <v>0.015</v>
      </c>
      <c r="D12" t="s">
        <v>8</v>
      </c>
      <c r="E12" t="s" s="8"/>
    </row>
    <row r="13">
      <c r="A13"/>
      <c r="B13" t="s">
        <v>15</v>
      </c>
      <c r="C13" s="10">
        <f>B2*0.0075</f>
        <v>0.75</v>
      </c>
      <c r="D13" t="s">
        <v>16</v>
      </c>
      <c r="E13" t="s" s="8"/>
    </row>
    <row r="14">
      <c r="A14"/>
      <c r="B14" t="s">
        <v>17</v>
      </c>
      <c r="C14" s="10">
        <f>B2*0.06</f>
        <v>6</v>
      </c>
      <c r="D14" t="s">
        <v>8</v>
      </c>
      <c r="E14" t="s" s="8"/>
    </row>
    <row r="15">
      <c r="A15"/>
      <c r="B15" t="s">
        <v>18</v>
      </c>
      <c r="C15" s="10">
        <f>B2*0.006</f>
        <v>0.6</v>
      </c>
      <c r="D15" t="s">
        <v>8</v>
      </c>
      <c r="E15" t="s" s="8"/>
    </row>
    <row r="16">
      <c r="A16"/>
      <c r="B16" t="s">
        <v>19</v>
      </c>
      <c r="C16" s="10">
        <f>B2*0.015</f>
        <v>1.5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8"/>
      <c r="D18"/>
      <c r="E18" t="s" s="8"/>
    </row>
    <row r="19">
      <c r="A19" t="s" s="11">
        <v>21</v>
      </c>
      <c r="B19" t="inlineStr" s="12">
        <is>
          <t>[PRÉPARER] 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C19"/>
      <c r="D19"/>
      <c r="E19" t="s" s="8"/>
    </row>
    <row r="20">
      <c r="A20" t="s" s="11">
        <v>22</v>
      </c>
      <c r="B20" t="inlineStr" s="12">
        <is>
          <t>[CUIRE] Cuire les courgettes - Préchauffer le four sur la position vapeur. - Étager les bacs de courgettes sur l’échelle de four. - Enfourner et cuire 20 minutes environ.Contrôler la cuisson. - Laisser s’égoutter les bacs dans le four.</t>
        </is>
      </c>
      <c r="C20"/>
      <c r="D20"/>
      <c r="E20" t="s" s="8"/>
    </row>
    <row r="21">
      <c r="A21" t="s" s="11">
        <v>23</v>
      </c>
      <c r="B21" t="inlineStr" s="12">
        <is>
          <t>[SAUTER] 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C21"/>
      <c r="D21"/>
      <c r="E21" t="s" s="8"/>
    </row>
    <row r="22">
      <c r="A22" t="s" s="11">
        <v>24</v>
      </c>
      <c r="B22" t="inlineStr" s="12">
        <is>
          <t>[CONFECTIONNER] Confectionner le tian Dans la sauteuse,adjoindre les courgettes cuites à la sauce tomate. - Mélanger délicatement l’ensemble à l’aide d’une grande écumoire. - Rectifier l’assaisonnement.</t>
        </is>
      </c>
      <c r="C22"/>
      <c r="D22"/>
      <c r="E22" t="s" s="8"/>
    </row>
    <row r="23">
      <c r="A23" t="s" s="11">
        <v>25</v>
      </c>
      <c r="B23" t="inlineStr" s="12">
        <is>
          <t>[FOURRER] Garnir les bacs - Répartir les courgettes tomatées dans 7 bacs GN 1/1 H 65. - Garnir la surface avec les rondelles de tomates fraîches. - Saupoudrer les tomates de chapelure (facultatif),puis de cosettes de mozzarella.</t>
        </is>
      </c>
      <c r="C23"/>
      <c r="D23"/>
      <c r="E23" t="s" s="8"/>
    </row>
    <row r="24">
      <c r="A24" t="s" s="11">
        <v>26</v>
      </c>
      <c r="B24" t="inlineStr" s="12">
        <is>
          <t>[TERMINER] Terminer la cuisson du tian - Préchauffer le four sur la position chaleur sèche à + 170°C. - Étager les bacs de tian sur l’échelle de cuisson. - Enfourner et gratiner le tian.</t>
        </is>
      </c>
      <c r="C24"/>
      <c r="D24"/>
      <c r="E24" t="s" s="8"/>
    </row>
    <row r="25">
      <c r="A25" t="s" s="11">
        <v>27</v>
      </c>
      <c r="B25" t="s" s="12">
        <v>28</v>
      </c>
      <c r="C25"/>
      <c r="D25"/>
      <c r="E25" t="s" s="8"/>
    </row>
    <row r="26">
      <c r="A26" t="s" s="13">
        <v>29</v>
      </c>
      <c r="B26"/>
      <c r="C26"/>
      <c r="D26"/>
      <c r="E26" t="s" s="8"/>
    </row>
  </sheetData>
  <sheetProtection sheet="1"/>
  <mergeCells count="11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