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<sst xmlns="http://schemas.openxmlformats.org/spreadsheetml/2006/main" count="100" uniqueCount="100">
  <si>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</si>
  <si>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</si>
  <si>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TIAN D’AUBERGINES</t>
  </si>
  <si>
    <t>Code</t>
  </si>
  <si>
    <t>GRO_CDC_166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</si>
  <si>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</si>
  <si>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</si>
  <si>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</si>
  <si>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</si>
  <si>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</si>
  <si>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</si>
  <si>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</si>
  <si>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</si>
  <si>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</si>
  <si>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</si>
  <si>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</si>
  <si>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</si>
  <si>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</si>
  <si>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</si>
  <si>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</si>
  <si>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</si>
  <si>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</si>
  <si>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</si>
  <si>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</si>
  <si>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</si>
  <si>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</si>
  <si>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</si>
  <si>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</si>
  <si>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</si>
  <si>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</si>
  <si>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</si>
  <si>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</si>
  <si>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</si>
  <si>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</si>
  <si>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</si>
  <si>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</si>
  <si>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</si>
  <si>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</si>
  <si>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</si>
  <si>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</si>
  <si>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</si>
  <si>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</si>
  <si>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</si>
  <si>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</si>
  <si>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</si>
  <si>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</si>
  <si>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</si>
  <si>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</si>
  <si>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</si>
  <si>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</si>
  <si>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</si>
  <si>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</si>
  <si>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</si>
  <si>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</si>
  <si>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</si>
  <si>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</si>
  <si>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</si>
  <si>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</si>
  <si>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</si>
  <si>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</si>
  <si>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</si>
  <si>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</si>
  <si>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</si>
  <si>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</si>
  <si>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</si>
  <si>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</si>
  <si>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</si>
  <si>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Coulis de tomate cuisinée</t>
  </si>
  <si>
    <t xml:space="preserve">    ↳ Oignons émincés 4G</t>
  </si>
  <si>
    <t xml:space="preserve">    ↳ Ail haché IQF</t>
  </si>
  <si>
    <t xml:space="preserve">    ↳ Herbes de Provence</t>
  </si>
  <si>
    <t xml:space="preserve">    ↳ BASILIC France botte</t>
  </si>
  <si>
    <t xml:space="preserve">    ↳ Huile d'olive vierge pure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</si>
  <si>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</si>
  <si>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</si>
  <si>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</si>
  <si>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</si>
  <si>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</si>
  <si>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</si>
  <si>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</si>
  <si>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</si>
  <si>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</si>
  <si>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</si>
  <si>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</si>
  <si>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</si>
  <si>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</si>
  <si>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</si>
  <si>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</si>
  <si>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</si>
  <si>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</si>
  <si>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</si>
  <si>
    <t>Fiche technique — TIAN D’AUBERGINES</t>
  </si>
  <si>
    <t>TIAN D’AUBERGINES  GRO_CDC_166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</si>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</sst>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131.665</v>
      </c>
    </row>
    <row r="12">
      <c r="A12" t="s" s="3">
        <v>17</v>
      </c>
      <c r="B12" s="4">
        <v>1.31665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131.665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E7*1.9</f>
        <v>22.8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E8*9.5</f>
        <v>0.19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E9*5.8</f>
        <v>2.9</v>
      </c>
    </row>
    <row r="10">
      <c r="A10" t="s">
        <v>43</v>
      </c>
      <c r="B10" t="s">
        <v>44</v>
      </c>
      <c r="C10" t="s">
        <v>45</v>
      </c>
      <c r="D10" s="9">
        <v>2.5</v>
      </c>
      <c r="E10" s="11">
        <f>D10*$B$2</f>
        <v>2.5</v>
      </c>
      <c r="F10" t="s">
        <v>35</v>
      </c>
      <c r="G10" s="4">
        <f>E10*7.8</f>
        <v>19.5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49</v>
      </c>
      <c r="B12" t="s">
        <v>50</v>
      </c>
      <c r="C12" t="s">
        <v>48</v>
      </c>
      <c r="D12" s="9">
        <v>1</v>
      </c>
      <c r="E12" s="11">
        <f>D12*$B$2</f>
        <v>1</v>
      </c>
      <c r="F12" t="s">
        <v>51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3</v>
      </c>
      <c r="E5" t="s">
        <v>35</v>
      </c>
      <c r="F5" t="s">
        <v>54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35</v>
      </c>
      <c r="F6" t="s">
        <v>57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1</v>
      </c>
      <c r="E8" t="s">
        <v>51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0.5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2.5</v>
      </c>
      <c r="E10" t="s">
        <v>35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inlineStr" s="13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"GRO_CDC_166 · GRO.GARNITUR · référence : "&amp;Besoins!B3&amp;" "&amp;Besoins!C3&amp;" · multiplicateur réglable sur la feuille ""Besoins"""</f>
        <v>GRO_CDC_166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Laver et désinfecter le matériel et le plan de travail. G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denrées surgelées suivant la procédure.Réserver séparément au froid en attente d’utilisation. E - Déconditionner le coulis de tomate suivant la procédure.Réserver au froid dans e une calotte filmée. M</v>
      </c>
      <c r="C6"/>
      <c r="D6"/>
    </row>
    <row r="7">
      <c r="A7" t="s" s="16">
        <v>95</v>
      </c>
      <c r="B7" t="str" s="13">
        <f>"[SAUTER] "&amp;Procedure!D4</f>
        <v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v>
      </c>
      <c r="C7"/>
      <c r="D7"/>
    </row>
    <row r="8">
      <c r="A8" t="s" s="16">
        <v>96</v>
      </c>
      <c r="B8" t="str" s="13">
        <f>"[DISPOSER] "&amp;Procedure!D5</f>
        <v>[DISPOSER] Marquer la cuisson du tian S - Ranger dans 5 bacs GN 1/1 H 65,2 couches d’aubergines en alternance avec 2couches de sauce tomate. - Terminer par la sauce tomate. - Saupoudrer le dessus du tian avec de la cosette de mozzarella.</v>
      </c>
      <c r="C8"/>
      <c r="D8"/>
    </row>
    <row r="9">
      <c r="A9" t="s" s="16">
        <v>97</v>
      </c>
      <c r="B9" t="str" s="13">
        <f>"[CUIRE] "&amp;Procedure!D6</f>
        <v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v>
      </c>
      <c r="C9"/>
      <c r="D9"/>
    </row>
    <row r="10">
      <c r="A10" t="s" s="16">
        <v>98</v>
      </c>
      <c r="B10" t="str" s="13">
        <f>"[SERVIR] "&amp;Procedure!D7</f>
        <v>[SERVIR] Servir - Détailler chaque bac GN en 20 parts. - Servir en accompagnement de rôtis,d’omelettes,etc.</v>
      </c>
      <c r="C10"/>
      <c r="D10"/>
    </row>
    <row r="11">
      <c r="A11" t="s" s="16">
        <v>99</v>
      </c>
      <c r="B11" t="str" s="13">
        <f>Procedure!D8</f>
        <v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2026-09-15T14:09:07Z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2026-09-15T14:09:07Z</dcterms:modified>
  <cp:revision>1</cp:revision>
</cp:coreProperties>
</file>