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<sst xmlns="http://schemas.openxmlformats.org/spreadsheetml/2006/main" count="111" uniqueCount="111">
  <si>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</si>
  <si>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</si>
  <si>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HARICOTS BLANCS</t>
  </si>
  <si>
    <t>Code</t>
  </si>
  <si>
    <t>GRO_CDC_163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</si>
  <si>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</si>
  <si>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</si>
  <si>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</si>
  <si>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</si>
  <si>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</si>
  <si>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</si>
  <si>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</si>
  <si>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</si>
  <si>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</si>
  <si>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</si>
  <si>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</si>
  <si>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</si>
  <si>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</si>
  <si>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</si>
  <si>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</si>
  <si>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</si>
  <si>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</si>
  <si>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</si>
  <si>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</si>
  <si>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</si>
  <si>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</si>
  <si>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</si>
  <si>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</si>
  <si>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</si>
  <si>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</si>
  <si>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</si>
  <si>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</si>
  <si>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</si>
  <si>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</si>
  <si>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</si>
  <si>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</si>
  <si>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</si>
  <si>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</si>
  <si>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</si>
  <si>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</si>
  <si>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</si>
  <si>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</si>
  <si>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</si>
  <si>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</si>
  <si>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</si>
  <si>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</si>
  <si>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</si>
  <si>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</si>
  <si>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</si>
  <si>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</si>
  <si>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</si>
  <si>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</si>
  <si>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</si>
  <si>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</si>
  <si>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</si>
  <si>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</si>
  <si>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</si>
  <si>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</si>
  <si>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</si>
  <si>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</si>
  <si>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</si>
  <si>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</si>
  <si>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</si>
  <si>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</si>
  <si>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</si>
  <si>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</si>
  <si>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</si>
  <si>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</si>
  <si>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</si>
  <si>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</si>
  <si>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</si>
  <si>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</si>
  <si>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</si>
  <si>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</si>
  <si>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</si>
  <si>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</si>
  <si>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</si>
  <si>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</si>
  <si>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</si>
  <si>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en dés surgelées IQF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</si>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</sst>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37.9825</v>
      </c>
    </row>
    <row r="12">
      <c r="A12" t="s" s="3">
        <v>17</v>
      </c>
      <c r="B12" s="4">
        <v>0.379825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37.9825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E8*2.8</f>
        <v>2.8</v>
      </c>
    </row>
    <row r="9">
      <c r="A9" t="s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E9*9.5</f>
        <v>0.19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E11*5.2</f>
        <v>1.3</v>
      </c>
    </row>
    <row r="12">
      <c r="A12" t="s">
        <v>49</v>
      </c>
      <c r="B12" t="s">
        <v>50</v>
      </c>
      <c r="C12" t="s">
        <v>51</v>
      </c>
      <c r="D12" s="9">
        <v>2.5</v>
      </c>
      <c r="E12" s="11">
        <f>D12*$B$2</f>
        <v>2.5</v>
      </c>
      <c r="F12" t="s">
        <v>39</v>
      </c>
      <c r="G12" s="4">
        <f>E12*0.4</f>
        <v>1</v>
      </c>
    </row>
    <row r="13">
      <c r="A13" t="s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54</v>
      </c>
      <c r="G13" s="4">
        <f>E13*4.5</f>
        <v>0.9</v>
      </c>
    </row>
    <row r="14">
      <c r="A14" t="s">
        <v>55</v>
      </c>
      <c r="B14" t="s">
        <v>56</v>
      </c>
      <c r="C14" t="s">
        <v>57</v>
      </c>
      <c r="D14" s="9">
        <v>10</v>
      </c>
      <c r="E14" s="11">
        <f>D14*$B$2</f>
        <v>10</v>
      </c>
      <c r="F14" t="s">
        <v>39</v>
      </c>
      <c r="G14" s="4">
        <f>E14*2.2</f>
        <v>22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E15*0.42</f>
        <v>0.084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39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39</v>
      </c>
      <c r="G17" s="4">
        <f>E17*2.92</f>
        <v>2.92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10</v>
      </c>
      <c r="E3" t="s">
        <v>39</v>
      </c>
      <c r="F3" t="s">
        <v>57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39</v>
      </c>
      <c r="F4" t="s">
        <v>48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45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39</v>
      </c>
      <c r="F6" t="s">
        <v>60</v>
      </c>
    </row>
    <row r="7">
      <c r="A7">
        <v>1</v>
      </c>
      <c r="B7" t="s">
        <v>78</v>
      </c>
      <c r="C7" t="s">
        <v>74</v>
      </c>
      <c r="D7" s="11">
        <v>2.5</v>
      </c>
      <c r="E7" t="s">
        <v>39</v>
      </c>
      <c r="F7" t="s">
        <v>51</v>
      </c>
    </row>
    <row r="8">
      <c r="A8">
        <v>1</v>
      </c>
      <c r="B8" t="s">
        <v>79</v>
      </c>
      <c r="C8" t="s">
        <v>74</v>
      </c>
      <c r="D8" s="11">
        <v>1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1</v>
      </c>
      <c r="E9" t="s">
        <v>25</v>
      </c>
      <c r="F9" t="s">
        <v>38</v>
      </c>
    </row>
    <row r="10">
      <c r="A10">
        <v>1</v>
      </c>
      <c r="B10" t="s">
        <v>81</v>
      </c>
      <c r="C10" t="s">
        <v>74</v>
      </c>
      <c r="D10" s="11">
        <v>0.1</v>
      </c>
      <c r="E10" t="s">
        <v>39</v>
      </c>
      <c r="F10" t="s">
        <v>63</v>
      </c>
    </row>
    <row r="11">
      <c r="A11">
        <v>1</v>
      </c>
      <c r="B11" t="s">
        <v>82</v>
      </c>
      <c r="C11" t="s">
        <v>74</v>
      </c>
      <c r="D11" s="11">
        <v>2</v>
      </c>
      <c r="E11" t="s">
        <v>35</v>
      </c>
      <c r="F11" t="s">
        <v>34</v>
      </c>
    </row>
    <row r="12">
      <c r="A12">
        <v>1</v>
      </c>
      <c r="B12" t="s">
        <v>83</v>
      </c>
      <c r="C12" t="s">
        <v>74</v>
      </c>
      <c r="D12" s="11">
        <v>0.02</v>
      </c>
      <c r="E12" t="s">
        <v>39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0.2</v>
      </c>
      <c r="E13" t="s">
        <v>39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matériel. - Désinfecter le matériel et le poste de travail,suivant les protocoles.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3"/>
      <c r="F3"/>
    </row>
    <row r="4">
      <c r="A4" t="s">
        <v>2</v>
      </c>
      <c r="B4">
        <v>3</v>
      </c>
      <c r="C4" t="s">
        <v>93</v>
      </c>
      <c r="D4" t="inlineStr" s="13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3"/>
      <c r="F4"/>
    </row>
    <row r="5">
      <c r="A5" t="s">
        <v>2</v>
      </c>
      <c r="B5">
        <v>4</v>
      </c>
      <c r="C5" t="s">
        <v>94</v>
      </c>
      <c r="D5" t="inlineStr" s="13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3"/>
      <c r="F7" t="s">
        <v>97</v>
      </c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  <row r="9">
      <c r="A9" t="s">
        <v>2</v>
      </c>
      <c r="B9">
        <v>8</v>
      </c>
      <c r="C9"/>
      <c r="D9" t="s" s="13">
        <v>100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6">
        <v>104</v>
      </c>
      <c r="B6" t="str" s="13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6">
        <v>105</v>
      </c>
      <c r="B7" t="str" s="13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6">
        <v>106</v>
      </c>
      <c r="B8" t="str" s="13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6">
        <v>107</v>
      </c>
      <c r="B9" t="str" s="13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6">
        <v>108</v>
      </c>
      <c r="B10" t="str" s="13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6">
        <v>109</v>
      </c>
      <c r="B11" t="str" s="13">
        <f>"[DRESSER] "&amp;Procedure!D8</f>
        <v>[DRESSER] Dresser - Réserver au chaud en bacs GN de service. - Servir avec du persil haché au départ.</v>
      </c>
      <c r="C11"/>
      <c r="D11"/>
    </row>
    <row r="12">
      <c r="A12" t="s" s="16">
        <v>110</v>
      </c>
      <c r="B12" t="str" s="13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