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AND AÏOLI" sheetId="1" r:id="rId1"/>
  </sheets>
</workbook>
</file>

<file path=xl/sharedStrings.xml><?xml version="1.0" encoding="utf-8"?>
<sst xmlns="http://schemas.openxmlformats.org/spreadsheetml/2006/main" count="35" uniqueCount="35">
  <si>
    <t>GRAND AÏOLI</t>
  </si>
  <si>
    <t>Annotations</t>
  </si>
  <si>
    <t>Quantité souhaitée</t>
  </si>
  <si>
    <t>pc</t>
  </si>
  <si>
    <t>référence : 100 pc</t>
  </si>
  <si>
    <t>GRAND AÏOLI  GRO_CDC_160</t>
  </si>
  <si>
    <t>Ingrédients</t>
  </si>
  <si>
    <t xml:space="preserve">    POMME DE TERRE basique div.var.cons France lavée cat.I 40-70mm sac 10kg</t>
  </si>
  <si>
    <t>kg</t>
  </si>
  <si>
    <t xml:space="preserve">    CAROTTE France extra colis 12kg</t>
  </si>
  <si>
    <t xml:space="preserve">    COURGETTE verte Espagne cat.I 14-21cm</t>
  </si>
  <si>
    <t xml:space="preserve">    Haricots verts très fins cuits surgelés</t>
  </si>
  <si>
    <t xml:space="preserve">    Huile de tournesol raffinée vrac</t>
  </si>
  <si>
    <t>lt</t>
  </si>
  <si>
    <t xml:space="preserve">    CITRON PULCO (JUS)</t>
  </si>
  <si>
    <t xml:space="preserve">    Jaune d'oeuf liquide pasteurisé</t>
  </si>
  <si>
    <t xml:space="preserve">    Ail haché IQF</t>
  </si>
  <si>
    <t xml:space="preserve">    Sel fin de cuisine</t>
  </si>
  <si>
    <t xml:space="preserve">    Poivre blanc moulu</t>
  </si>
  <si>
    <t xml:space="preserve">    Piment de Cayenne</t>
  </si>
  <si>
    <t xml:space="preserve">    Oeuf calibre M (53-63g) cat.A France colis 360</t>
  </si>
  <si>
    <t xml:space="preserve">    CITRON (P) (conv.)</t>
  </si>
  <si>
    <t xml:space="preserve">    Bulbes de fenouil frais</t>
  </si>
  <si>
    <t xml:space="preserve">    Choux fleurs cuits surgelés</t>
  </si>
  <si>
    <t>1.</t>
  </si>
  <si>
    <t>2.</t>
  </si>
  <si>
    <t>3.</t>
  </si>
  <si>
    <t>4.</t>
  </si>
  <si>
    <t>5.</t>
  </si>
  <si>
    <t>6.</t>
  </si>
  <si>
    <t>7.</t>
  </si>
  <si>
    <t>[DRESSER] Dresser et servir - Dresser sur assiette,une portion de filet de morue,un demi-œuf dur,les différents légumes et de l’aïoli.</t>
  </si>
  <si>
    <t>8.</t>
  </si>
  <si>
    <t>Temps de cuisson des légumes - Voir le tableau des cuissons.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</si>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</sst>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B2*0.12</f>
        <v>12</v>
      </c>
      <c r="D7" t="s">
        <v>8</v>
      </c>
      <c r="E7" t="s" s="8"/>
    </row>
    <row r="8">
      <c r="A8"/>
      <c r="B8" t="s">
        <v>10</v>
      </c>
      <c r="C8" s="10">
        <f>B2*0.12</f>
        <v>12</v>
      </c>
      <c r="D8" t="s">
        <v>8</v>
      </c>
      <c r="E8" t="s" s="8"/>
    </row>
    <row r="9">
      <c r="A9"/>
      <c r="B9" t="s">
        <v>11</v>
      </c>
      <c r="C9" s="10">
        <f>B2*0.075</f>
        <v>7.5</v>
      </c>
      <c r="D9" t="s">
        <v>8</v>
      </c>
      <c r="E9" t="s" s="8"/>
    </row>
    <row r="10">
      <c r="A10"/>
      <c r="B10" t="s">
        <v>12</v>
      </c>
      <c r="C10" s="10">
        <f>B2*0.04</f>
        <v>4</v>
      </c>
      <c r="D10" t="s">
        <v>13</v>
      </c>
      <c r="E10" t="s" s="8"/>
    </row>
    <row r="11">
      <c r="A11"/>
      <c r="B11" t="s">
        <v>14</v>
      </c>
      <c r="C11" s="10">
        <f>B2*0.0025</f>
        <v>0.25</v>
      </c>
      <c r="D11" t="s">
        <v>13</v>
      </c>
      <c r="E11" t="s" s="8"/>
    </row>
    <row r="12">
      <c r="A12"/>
      <c r="B12" t="s">
        <v>15</v>
      </c>
      <c r="C12" s="10">
        <f>B2*0.01</f>
        <v>1</v>
      </c>
      <c r="D12" t="s">
        <v>8</v>
      </c>
      <c r="E12" t="s" s="8"/>
    </row>
    <row r="13">
      <c r="A13"/>
      <c r="B13" t="s">
        <v>16</v>
      </c>
      <c r="C13" s="10">
        <f>B2*0.003</f>
        <v>0.3</v>
      </c>
      <c r="D13" t="s">
        <v>8</v>
      </c>
      <c r="E13" t="s" s="8"/>
    </row>
    <row r="14">
      <c r="A14"/>
      <c r="B14" t="s">
        <v>17</v>
      </c>
      <c r="C14" s="10">
        <f>B2*0.00035</f>
        <v>0.035</v>
      </c>
      <c r="D14" t="s">
        <v>8</v>
      </c>
      <c r="E14" t="s" s="8"/>
    </row>
    <row r="15">
      <c r="A15"/>
      <c r="B15" t="s">
        <v>18</v>
      </c>
      <c r="C15" s="10">
        <f>B2*0.0001</f>
        <v>0.01</v>
      </c>
      <c r="D15" t="s">
        <v>8</v>
      </c>
      <c r="E15" t="s" s="8"/>
    </row>
    <row r="16">
      <c r="A16"/>
      <c r="B16" t="s">
        <v>19</v>
      </c>
      <c r="C16" s="10">
        <f>B2*0.00002</f>
        <v>0.002</v>
      </c>
      <c r="D16" t="s">
        <v>8</v>
      </c>
      <c r="E16" t="s" s="8"/>
    </row>
    <row r="17">
      <c r="A17"/>
      <c r="B17" t="s">
        <v>20</v>
      </c>
      <c r="C17" s="10">
        <f>B2*0.5</f>
        <v>50</v>
      </c>
      <c r="D17" t="s">
        <v>3</v>
      </c>
      <c r="E17" t="s" s="8"/>
    </row>
    <row r="18">
      <c r="A18"/>
      <c r="B18" t="s">
        <v>21</v>
      </c>
      <c r="C18" s="10">
        <f>B2*0.25</f>
        <v>25</v>
      </c>
      <c r="D18" t="s">
        <v>3</v>
      </c>
      <c r="E18" t="s" s="8"/>
    </row>
    <row r="19">
      <c r="A19"/>
      <c r="B19" t="s">
        <v>22</v>
      </c>
      <c r="C19" s="10">
        <f>B2*0.2</f>
        <v>20</v>
      </c>
      <c r="D19" t="s">
        <v>3</v>
      </c>
      <c r="E19" t="s" s="8"/>
    </row>
    <row r="20">
      <c r="A20"/>
      <c r="B20" t="s">
        <v>23</v>
      </c>
      <c r="C20" s="10">
        <f>B2*0.075</f>
        <v>7.5</v>
      </c>
      <c r="D20" t="s">
        <v>8</v>
      </c>
      <c r="E20" t="s" s="8"/>
    </row>
    <row r="21">
      <c r="A21"/>
      <c r="B21"/>
      <c r="C21"/>
      <c r="D21"/>
      <c r="E21" t="s" s="8"/>
    </row>
    <row r="22">
      <c r="A22" t="s" s="11">
        <v>24</v>
      </c>
      <c r="B22" t="inlineStr" s="12">
        <is>
          <t>[METTRE EN PLACE] Mise en place du poste de travail C - Vérifier le D.L.C.,peser les denrées,sélectionner le matériel nécessaire. - Désinfecter le matériel et le poste de travail suivant les protocoles. O</t>
        </is>
      </c>
      <c r="C22"/>
      <c r="D22"/>
      <c r="E22" t="s" s="8"/>
    </row>
    <row r="23">
      <c r="A23" t="s" s="11">
        <v>25</v>
      </c>
      <c r="B23" t="inlineStr" s="12">
        <is>
          <t>[TREMPER] 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t>
        </is>
      </c>
      <c r="C23"/>
      <c r="D23"/>
      <c r="E23" t="s" s="8"/>
    </row>
    <row r="24">
      <c r="A24" t="s" s="11">
        <v>26</v>
      </c>
      <c r="B24" t="inlineStr" s="12">
        <is>
          <t>[CUIRE] Cuire les œufs durs - Déposer les œufs dans deux bacs GN 1/1 H 100 perforés. - Cuire au four à la vapeur durant 15 minutes. - Refroidir les œufs suivant la procédure.Réserver au froid.</t>
        </is>
      </c>
      <c r="C24"/>
      <c r="D24"/>
      <c r="E24" t="s" s="8"/>
    </row>
    <row r="25">
      <c r="A25" t="s" s="11">
        <v>27</v>
      </c>
      <c r="B25" t="inlineStr" s="12">
        <is>
          <t>[BATTRE] 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t>
        </is>
      </c>
      <c r="C25"/>
      <c r="D25"/>
      <c r="E25" t="s" s="8"/>
    </row>
    <row r="26">
      <c r="A26" t="s" s="11">
        <v>28</v>
      </c>
      <c r="B26" t="inlineStr" s="12">
        <is>
          <t>[CUIRE] 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t>
        </is>
      </c>
      <c r="C26"/>
      <c r="D26"/>
      <c r="E26" t="s" s="8"/>
    </row>
    <row r="27">
      <c r="A27" t="s" s="11">
        <v>29</v>
      </c>
      <c r="B27" t="inlineStr" s="12">
        <is>
          <t>[DISPOSER] 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t>
        </is>
      </c>
      <c r="C27"/>
      <c r="D27"/>
      <c r="E27" t="s" s="8"/>
    </row>
    <row r="28">
      <c r="A28" t="s" s="11">
        <v>30</v>
      </c>
      <c r="B28" t="s" s="12">
        <v>31</v>
      </c>
      <c r="C28"/>
      <c r="D28"/>
      <c r="E28" t="s" s="8"/>
    </row>
    <row r="29">
      <c r="A29" t="s" s="11">
        <v>32</v>
      </c>
      <c r="B29" t="s" s="12">
        <v>33</v>
      </c>
      <c r="C29"/>
      <c r="D29"/>
      <c r="E29" t="s" s="8"/>
    </row>
    <row r="30">
      <c r="A30" t="s" s="13">
        <v>34</v>
      </c>
      <c r="B30"/>
      <c r="C30"/>
      <c r="D30"/>
      <c r="E30" t="s" s="8"/>
    </row>
  </sheetData>
  <sheetProtection sheet="1"/>
  <mergeCells count="11">
    <mergeCell ref="A1:D1"/>
    <mergeCell ref="A4:D4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2026-09-15T11:10:24Z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2026-09-15T11:10:24Z</dcterms:modified>
  <cp:revision>1</cp:revision>
</cp:coreProperties>
</file>