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<sst xmlns="http://schemas.openxmlformats.org/spreadsheetml/2006/main" count="108" uniqueCount="108">
  <si>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</si>
  <si>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</si>
  <si>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GRAND AÏOLI</t>
  </si>
  <si>
    <t>Code</t>
  </si>
  <si>
    <t>GRO_CDC_160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</si>
  <si>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</si>
  <si>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</si>
  <si>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</si>
  <si>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</si>
  <si>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</si>
  <si>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</si>
  <si>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</si>
  <si>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</si>
  <si>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</si>
  <si>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</si>
  <si>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</si>
  <si>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</si>
  <si>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</si>
  <si>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</si>
  <si>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</si>
  <si>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</si>
  <si>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</si>
  <si>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</si>
  <si>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</si>
  <si>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</si>
  <si>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</si>
  <si>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</si>
  <si>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</si>
  <si>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</si>
  <si>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</si>
  <si>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</si>
  <si>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</si>
  <si>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</si>
  <si>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</si>
  <si>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</si>
  <si>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</si>
  <si>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</si>
  <si>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</si>
  <si>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</si>
  <si>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</si>
  <si>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</si>
  <si>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</si>
  <si>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</si>
  <si>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</si>
  <si>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</si>
  <si>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</si>
  <si>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</si>
  <si>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RNM9170123</t>
  </si>
  <si>
    <t>COURGETTE verte Espagne cat.I 14-21cm</t>
  </si>
  <si>
    <t>RNM26560123</t>
  </si>
  <si>
    <t>POMME DE TERRE basique div.var.cons France lavée cat.I 40-70mm sac 10kg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</si>
  <si>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</si>
  <si>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</si>
  <si>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</si>
  <si>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</si>
  <si>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</si>
  <si>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</si>
  <si>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</si>
  <si>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</si>
  <si>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</si>
  <si>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RNMS00842</t>
  </si>
  <si>
    <t>Haricots verts très fins cuits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</si>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</sst>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87.676385714286</v>
      </c>
    </row>
    <row r="12">
      <c r="A12" t="s" s="3">
        <v>16</v>
      </c>
      <c r="B12" s="4">
        <v>0.87676385714286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87.676385714286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37</v>
      </c>
      <c r="D9" s="9">
        <v>0.01</v>
      </c>
      <c r="E9" s="11">
        <f>D9*$B$2</f>
        <v>0.01</v>
      </c>
      <c r="F9" t="s">
        <v>38</v>
      </c>
      <c r="G9" s="4">
        <f>E9*14.8</f>
        <v>0.148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E10*1.05</f>
        <v>4.2</v>
      </c>
    </row>
    <row r="11">
      <c r="A11" t="s">
        <v>44</v>
      </c>
      <c r="B11" t="s">
        <v>45</v>
      </c>
      <c r="C11" t="s">
        <v>46</v>
      </c>
      <c r="D11" s="9">
        <v>12</v>
      </c>
      <c r="E11" s="11">
        <f>D11*$B$2</f>
        <v>12</v>
      </c>
      <c r="F11" t="s">
        <v>38</v>
      </c>
      <c r="G11" s="4">
        <f>E11*1.1</f>
        <v>13.2</v>
      </c>
    </row>
    <row r="12">
      <c r="A12" t="s">
        <v>47</v>
      </c>
      <c r="B12" t="s">
        <v>48</v>
      </c>
      <c r="C12" t="s">
        <v>46</v>
      </c>
      <c r="D12" s="9">
        <v>12</v>
      </c>
      <c r="E12" s="11">
        <f>D12*$B$2</f>
        <v>12</v>
      </c>
      <c r="F12" t="s">
        <v>38</v>
      </c>
      <c r="G12" s="4">
        <f>E12*1.8</f>
        <v>21.6</v>
      </c>
    </row>
    <row r="13">
      <c r="A13" t="s">
        <v>49</v>
      </c>
      <c r="B13" t="s">
        <v>50</v>
      </c>
      <c r="C13" t="s">
        <v>46</v>
      </c>
      <c r="D13" s="9">
        <v>15</v>
      </c>
      <c r="E13" s="11">
        <f>D13*$B$2</f>
        <v>15</v>
      </c>
      <c r="F13" t="s">
        <v>38</v>
      </c>
      <c r="G13" s="4">
        <f>E13*0.35</f>
        <v>5.25</v>
      </c>
    </row>
    <row r="14">
      <c r="A14" t="s">
        <v>51</v>
      </c>
      <c r="B14" t="s">
        <v>52</v>
      </c>
      <c r="C14" t="s">
        <v>53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54</v>
      </c>
      <c r="B15" t="s">
        <v>55</v>
      </c>
      <c r="C15" t="s">
        <v>56</v>
      </c>
      <c r="D15" s="9">
        <v>0.035</v>
      </c>
      <c r="E15" s="11">
        <f>D15*$B$2</f>
        <v>0.035</v>
      </c>
      <c r="F15" t="s">
        <v>38</v>
      </c>
      <c r="G15" s="4">
        <f>E15*0.35</f>
        <v>0.01225</v>
      </c>
    </row>
    <row r="16">
      <c r="A16" t="s">
        <v>57</v>
      </c>
      <c r="B16" t="s">
        <v>58</v>
      </c>
      <c r="C16" t="s">
        <v>59</v>
      </c>
      <c r="D16" s="9">
        <v>0.3</v>
      </c>
      <c r="E16" s="11">
        <f>D16*$B$2</f>
        <v>0.3</v>
      </c>
      <c r="F16" t="s">
        <v>38</v>
      </c>
      <c r="G16" s="4">
        <f>E16*9.26</f>
        <v>2.778</v>
      </c>
    </row>
    <row r="17">
      <c r="A17" t="s">
        <v>60</v>
      </c>
      <c r="B17" t="s">
        <v>61</v>
      </c>
      <c r="C17" t="s">
        <v>59</v>
      </c>
      <c r="D17" s="9">
        <v>7.5</v>
      </c>
      <c r="E17" s="11">
        <f>D17*$B$2</f>
        <v>7.5</v>
      </c>
      <c r="F17" t="s">
        <v>38</v>
      </c>
      <c r="G17" s="4">
        <f>E17*4.5</f>
        <v>33.75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15</v>
      </c>
      <c r="E3" t="s">
        <v>38</v>
      </c>
      <c r="F3" t="s">
        <v>46</v>
      </c>
    </row>
    <row r="4">
      <c r="A4">
        <v>1</v>
      </c>
      <c r="B4" t="s">
        <v>71</v>
      </c>
      <c r="C4" t="s">
        <v>70</v>
      </c>
      <c r="D4" s="11">
        <v>12</v>
      </c>
      <c r="E4" t="s">
        <v>38</v>
      </c>
      <c r="F4" t="s">
        <v>46</v>
      </c>
    </row>
    <row r="5">
      <c r="A5">
        <v>1</v>
      </c>
      <c r="B5" t="s">
        <v>72</v>
      </c>
      <c r="C5" t="s">
        <v>70</v>
      </c>
      <c r="D5" s="11">
        <v>12</v>
      </c>
      <c r="E5" t="s">
        <v>38</v>
      </c>
      <c r="F5" t="s">
        <v>46</v>
      </c>
    </row>
    <row r="6">
      <c r="A6">
        <v>1</v>
      </c>
      <c r="B6" t="s">
        <v>73</v>
      </c>
      <c r="C6" t="s">
        <v>70</v>
      </c>
      <c r="D6" s="11">
        <v>7.5</v>
      </c>
      <c r="E6" t="s">
        <v>38</v>
      </c>
      <c r="F6" t="s">
        <v>59</v>
      </c>
    </row>
    <row r="7">
      <c r="A7">
        <v>1</v>
      </c>
      <c r="B7" t="s">
        <v>74</v>
      </c>
      <c r="C7" t="s">
        <v>70</v>
      </c>
      <c r="D7" s="11">
        <v>4</v>
      </c>
      <c r="E7" t="s">
        <v>34</v>
      </c>
      <c r="F7" t="s">
        <v>43</v>
      </c>
    </row>
    <row r="8">
      <c r="A8">
        <v>1</v>
      </c>
      <c r="B8" t="s">
        <v>75</v>
      </c>
      <c r="C8" t="s">
        <v>70</v>
      </c>
      <c r="D8" s="11">
        <v>0.25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1</v>
      </c>
      <c r="E9" t="s">
        <v>34</v>
      </c>
      <c r="F9" t="s">
        <v>53</v>
      </c>
    </row>
    <row r="10">
      <c r="A10">
        <v>1</v>
      </c>
      <c r="B10" t="s">
        <v>77</v>
      </c>
      <c r="C10" t="s">
        <v>70</v>
      </c>
      <c r="D10" s="11">
        <v>0.3</v>
      </c>
      <c r="E10" t="s">
        <v>38</v>
      </c>
      <c r="F10" t="s">
        <v>59</v>
      </c>
    </row>
    <row r="11">
      <c r="A11">
        <v>1</v>
      </c>
      <c r="B11" t="s">
        <v>78</v>
      </c>
      <c r="C11" t="s">
        <v>70</v>
      </c>
      <c r="D11" s="11">
        <v>0.035</v>
      </c>
      <c r="E11" t="s">
        <v>38</v>
      </c>
      <c r="F11" t="s">
        <v>56</v>
      </c>
    </row>
    <row r="12">
      <c r="A12">
        <v>1</v>
      </c>
      <c r="B12" t="s">
        <v>79</v>
      </c>
      <c r="C12" t="s">
        <v>70</v>
      </c>
      <c r="D12" s="11">
        <v>0.01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1">
        <v>0.002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C - Vérifier le D.L.C.,peser les denrées,sélectionner le matériel nécessaire.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œufs durs - Déposer les œufs dans deux bacs GN 1/1 H 100 perforés. - Cuire au four à la vapeur durant 15 minutes. - Refroidir les œufs suivant la procédure.Réserver au froid.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4"/>
      <c r="F5"/>
    </row>
    <row r="6">
      <c r="A6" t="s">
        <v>2</v>
      </c>
      <c r="B6">
        <v>5</v>
      </c>
      <c r="C6" t="s">
        <v>90</v>
      </c>
      <c r="D6" t="inlineStr" s="14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2</v>
      </c>
      <c r="B9">
        <v>8</v>
      </c>
      <c r="C9"/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7">
        <v>101</v>
      </c>
      <c r="B6" t="str" s="14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7">
        <v>102</v>
      </c>
      <c r="B7" t="str" s="14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7">
        <v>103</v>
      </c>
      <c r="B8" t="str" s="14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7">
        <v>104</v>
      </c>
      <c r="B9" t="str" s="14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7">
        <v>105</v>
      </c>
      <c r="B10" t="str" s="14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7">
        <v>107</v>
      </c>
      <c r="B12" t="str" s="14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2026-08-01T00:00:02Z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2026-08-01T00:00:02Z</dcterms:modified>
  <cp:revision>1</cp:revision>
</cp:coreProperties>
</file>