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<sst xmlns="http://schemas.openxmlformats.org/spreadsheetml/2006/main" count="88" uniqueCount="88">
  <si>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</si>
  <si>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</si>
  <si>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EFFEUILLADE DE MORUE</t>
  </si>
  <si>
    <t>Code</t>
  </si>
  <si>
    <t>GRO_CDC_159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</si>
  <si>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</si>
  <si>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</si>
  <si>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</si>
  <si>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</si>
  <si>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</si>
  <si>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</si>
  <si>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</si>
  <si>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</si>
  <si>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</si>
  <si>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</si>
  <si>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</si>
  <si>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</si>
  <si>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</si>
  <si>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</si>
  <si>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</si>
  <si>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</si>
  <si>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</si>
  <si>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</si>
  <si>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</si>
  <si>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</si>
  <si>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</si>
  <si>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</si>
  <si>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</si>
  <si>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</si>
  <si>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</si>
  <si>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</si>
  <si>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</si>
  <si>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</si>
  <si>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</si>
  <si>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</si>
  <si>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</si>
  <si>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</si>
  <si>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</si>
  <si>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</si>
  <si>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</si>
  <si>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</si>
  <si>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</si>
  <si>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</si>
  <si>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</si>
  <si>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</si>
  <si>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</si>
  <si>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</si>
  <si>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</si>
  <si>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</si>
  <si>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</si>
  <si>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</si>
  <si>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</si>
  <si>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</si>
  <si>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</si>
  <si>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</si>
  <si>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</si>
  <si>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</si>
  <si>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</si>
  <si>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</si>
  <si>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Ail haché IQF</t>
  </si>
  <si>
    <t xml:space="preserve">    ↳ PERSIL frisé U.E. botte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</si>
  <si>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</si>
  <si>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</si>
  <si>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</si>
  <si>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</si>
  <si>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</si>
  <si>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</si>
  <si>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</si>
  <si>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</si>
  <si>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</si>
  <si>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</si>
  <si>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</si>
  <si>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</si>
  <si>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</si>
  <si>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</si>
  <si>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</si>
  <si>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</si>
  <si>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</si>
  <si>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</si>
  <si>
    <t>Fiche technique — EFFEUILLADE DE MORUE</t>
  </si>
  <si>
    <t>EFFEUILLADE DE MORUE  GRO_CDC_159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</si>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</sst>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294.734</v>
      </c>
    </row>
    <row r="12">
      <c r="A12" t="s" s="3">
        <v>17</v>
      </c>
      <c r="B12" s="4">
        <v>2.94734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294.734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E7*1.05</f>
        <v>2.1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E8*5.2</f>
        <v>7.8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43</v>
      </c>
      <c r="G9" s="4">
        <f>E9*4.5</f>
        <v>2.25</v>
      </c>
    </row>
    <row r="10">
      <c r="A10" t="s">
        <v>44</v>
      </c>
      <c r="B10" t="s">
        <v>45</v>
      </c>
      <c r="C10" t="s">
        <v>46</v>
      </c>
      <c r="D10" s="9">
        <v>0.4</v>
      </c>
      <c r="E10" s="11">
        <f>D10*$B$2</f>
        <v>0.4</v>
      </c>
      <c r="F10" t="s">
        <v>39</v>
      </c>
      <c r="G10" s="4">
        <f>E10*9.26</f>
        <v>3.704</v>
      </c>
    </row>
    <row r="11">
      <c r="A11" t="s">
        <v>47</v>
      </c>
      <c r="B11" t="s">
        <v>48</v>
      </c>
      <c r="C11" t="s">
        <v>49</v>
      </c>
      <c r="D11" s="9">
        <v>14</v>
      </c>
      <c r="E11" s="11">
        <f>D11*$B$2</f>
        <v>14</v>
      </c>
      <c r="F11" t="s">
        <v>39</v>
      </c>
      <c r="G11" s="4">
        <f>E11*19.92</f>
        <v>278.88</v>
      </c>
    </row>
    <row r="12">
      <c r="A12"/>
      <c r="B12"/>
      <c r="C12"/>
      <c r="D12"/>
      <c r="E12"/>
      <c r="F12" t="s" s="3">
        <v>50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14</v>
      </c>
      <c r="E3" t="s">
        <v>39</v>
      </c>
      <c r="F3" t="s">
        <v>49</v>
      </c>
    </row>
    <row r="4">
      <c r="A4">
        <v>1</v>
      </c>
      <c r="B4" t="s">
        <v>59</v>
      </c>
      <c r="C4" t="s">
        <v>58</v>
      </c>
      <c r="D4" s="11">
        <v>0.4</v>
      </c>
      <c r="E4" t="s">
        <v>39</v>
      </c>
      <c r="F4" t="s">
        <v>46</v>
      </c>
    </row>
    <row r="5">
      <c r="A5">
        <v>1</v>
      </c>
      <c r="B5" t="s">
        <v>60</v>
      </c>
      <c r="C5" t="s">
        <v>58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61</v>
      </c>
      <c r="C6" t="s">
        <v>58</v>
      </c>
      <c r="D6" s="11">
        <v>2</v>
      </c>
      <c r="E6" t="s">
        <v>35</v>
      </c>
      <c r="F6" t="s">
        <v>34</v>
      </c>
    </row>
    <row r="7">
      <c r="A7">
        <v>1</v>
      </c>
      <c r="B7" t="s">
        <v>62</v>
      </c>
      <c r="C7" t="s">
        <v>58</v>
      </c>
      <c r="D7" s="11">
        <v>1.5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Préparer l’effeuillade - Effeuiller grossièrement les filets de morue.Réserver au froid en attente d’utilisation, dans 3 bacs GN 1/1 H 45 filmés,pour éviter le dessèchement du poisson.</t>
        </is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inlineStr" s="13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 t="s" s="13"/>
      <c r="F6" t="s">
        <v>75</v>
      </c>
    </row>
    <row r="7">
      <c r="A7" t="s">
        <v>2</v>
      </c>
      <c r="B7">
        <v>6</v>
      </c>
      <c r="C7" t="s">
        <v>77</v>
      </c>
      <c r="D7" t="s" s="13">
        <v>78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"GRO_CDC_159 · GRO.POISSONS · référence : "&amp;Besoins!B3&amp;" "&amp;Besoins!C3&amp;" · multiplicateur réglable sur la feuille ""Besoins"""</f>
        <v>GRO_CDC_159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82</v>
      </c>
      <c r="B6" t="str" s="13">
        <f>"[TREMPER] "&amp;Procedure!D3</f>
        <v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v>
      </c>
      <c r="C6"/>
      <c r="D6"/>
    </row>
    <row r="7">
      <c r="A7" t="s" s="16">
        <v>83</v>
      </c>
      <c r="B7" t="str" s="13">
        <f>"[CUIRE] "&amp;Procedure!D4</f>
        <v>[CUIRE] Cuire les filets de morue - Préchauffer le four sur la position vapeur. - Déposer les filets de morue dans 6 bacs GN 1/1 H 25 perforés. - Cuire au four à la vapeur durant 10 minutes environ. - Refroidir les filets de morue suivant la procédure.</v>
      </c>
      <c r="C7"/>
      <c r="D7"/>
    </row>
    <row r="8">
      <c r="A8" t="s" s="16">
        <v>84</v>
      </c>
      <c r="B8" t="str" s="13">
        <f>"[PRÉPARER] "&amp;Procedure!D5</f>
        <v>[PRÉPARER] Préparer l’effeuillade - Effeuiller grossièrement les filets de morue.Réserver au froid en attente d’utilisation, dans 3 bacs GN 1/1 H 45 filmés,pour éviter le dessèchement du poisson.</v>
      </c>
      <c r="C8"/>
      <c r="D8"/>
    </row>
    <row r="9">
      <c r="A9" t="s" s="16">
        <v>85</v>
      </c>
      <c r="B9" t="str" s="13">
        <f>"[MARQUER] "&amp;Procedure!D6</f>
        <v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v>
      </c>
      <c r="C9"/>
      <c r="D9"/>
    </row>
    <row r="10">
      <c r="A10" t="s" s="16">
        <v>86</v>
      </c>
      <c r="B10" t="str" s="13">
        <f>"[DRESSER] "&amp;Procedure!D7</f>
        <v>[DRESSER] Dresser et servir - Dresser l’effeuillade à l’assiette.</v>
      </c>
      <c r="C10"/>
      <c r="D10"/>
    </row>
    <row r="11">
      <c r="A11" t="s" s="16">
        <v>87</v>
      </c>
      <c r="B11" t="str" s="13">
        <f>Procedure!D8</f>
        <v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2026-08-01T02:03:12Z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2026-08-01T02:03:12Z</dcterms:modified>
  <cp:revision>1</cp:revision>
</cp:coreProperties>
</file>