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<sst xmlns="http://schemas.openxmlformats.org/spreadsheetml/2006/main" count="105" uniqueCount="105">
  <si>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</si>
  <si>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</si>
  <si>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SAUCISSON CHAUD</t>
  </si>
  <si>
    <t>Code</t>
  </si>
  <si>
    <t>GRO_CDC_155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</si>
  <si>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</si>
  <si>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</si>
  <si>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</si>
  <si>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</si>
  <si>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</si>
  <si>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</si>
  <si>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</si>
  <si>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</si>
  <si>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</si>
  <si>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</si>
  <si>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</si>
  <si>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</si>
  <si>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</si>
  <si>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</si>
  <si>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</si>
  <si>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</si>
  <si>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</si>
  <si>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</si>
  <si>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</si>
  <si>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</si>
  <si>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</si>
  <si>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</si>
  <si>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</si>
  <si>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</si>
  <si>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</si>
  <si>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</si>
  <si>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</si>
  <si>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</si>
  <si>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</si>
  <si>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</si>
  <si>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</si>
  <si>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</si>
  <si>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</si>
  <si>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</si>
  <si>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</si>
  <si>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</si>
  <si>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</si>
  <si>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</si>
  <si>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</si>
  <si>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</si>
  <si>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</si>
  <si>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</si>
  <si>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</si>
  <si>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</si>
  <si>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</si>
  <si>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</si>
  <si>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</si>
  <si>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</si>
  <si>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</si>
  <si>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</si>
  <si>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</si>
  <si>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</si>
  <si>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</si>
  <si>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</si>
  <si>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</si>
  <si>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</si>
  <si>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</si>
  <si>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</si>
  <si>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</si>
  <si>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</si>
  <si>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</si>
  <si>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</si>
  <si>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</si>
  <si>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Saucisson cuit à l'ail nature pur porc droit</t>
  </si>
  <si>
    <t>matiere</t>
  </si>
  <si>
    <t xml:space="preserve">    ↳ POMME DE TERRE basique div.var.cons France lavée cat.I 40-70mm sac 10kg</t>
  </si>
  <si>
    <t xml:space="preserve">    ↳ Huile de tournesol raffinée vrac</t>
  </si>
  <si>
    <t xml:space="preserve">    ↳ Vinaigre vin rouge 6° bouteille 1,5L</t>
  </si>
  <si>
    <t xml:space="preserve">    ↳ Échalotes émincées 4G</t>
  </si>
  <si>
    <t xml:space="preserve">    ↳ CERFEUIL France botte</t>
  </si>
  <si>
    <t xml:space="preserve">    ↳ Persil plat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</si>
  <si>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</si>
  <si>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</si>
  <si>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</si>
  <si>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</si>
  <si>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</si>
  <si>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</si>
  <si>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</si>
  <si>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</si>
  <si>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</si>
  <si>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</si>
  <si>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</si>
  <si>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</si>
  <si>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</si>
  <si>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</si>
  <si>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</si>
  <si>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</si>
  <si>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</si>
  <si>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</si>
  <si>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</si>
  <si>
    <t>Fiche technique — SAUCISSON CHAUD</t>
  </si>
  <si>
    <t>SAUCISSON CHAUD  GRO_CDC_155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</si>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</sst>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141.9055</v>
      </c>
    </row>
    <row r="12">
      <c r="A12" t="s" s="3">
        <v>17</v>
      </c>
      <c r="B12" s="4">
        <v>1.419055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141.9055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14</v>
      </c>
      <c r="E7" s="11">
        <f>D7*$B$2</f>
        <v>14</v>
      </c>
      <c r="F7" t="s">
        <v>35</v>
      </c>
      <c r="G7" s="4">
        <f>E7*7.48</f>
        <v>104.72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E9*1.79</f>
        <v>2.685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46</v>
      </c>
      <c r="G10" s="4">
        <f>E10*1.05</f>
        <v>4.2</v>
      </c>
    </row>
    <row r="11">
      <c r="A11" t="s">
        <v>47</v>
      </c>
      <c r="B11" t="s">
        <v>48</v>
      </c>
      <c r="C11" t="s">
        <v>49</v>
      </c>
      <c r="D11" s="9">
        <v>1</v>
      </c>
      <c r="E11" s="11">
        <f>D11*$B$2</f>
        <v>1</v>
      </c>
      <c r="F11" t="s">
        <v>50</v>
      </c>
      <c r="G11" s="4">
        <f>E11*6</f>
        <v>6</v>
      </c>
    </row>
    <row r="12">
      <c r="A12" t="s">
        <v>51</v>
      </c>
      <c r="B12" t="s">
        <v>52</v>
      </c>
      <c r="C12" t="s">
        <v>49</v>
      </c>
      <c r="D12" s="9">
        <v>0.3</v>
      </c>
      <c r="E12" s="11">
        <f>D12*$B$2</f>
        <v>0.3</v>
      </c>
      <c r="F12" t="s">
        <v>35</v>
      </c>
      <c r="G12" s="4">
        <f>E12*6</f>
        <v>1.8</v>
      </c>
    </row>
    <row r="13">
      <c r="A13" t="s">
        <v>53</v>
      </c>
      <c r="B13" t="s">
        <v>54</v>
      </c>
      <c r="C13" t="s">
        <v>49</v>
      </c>
      <c r="D13" s="9">
        <v>40</v>
      </c>
      <c r="E13" s="11">
        <f>D13*$B$2</f>
        <v>40</v>
      </c>
      <c r="F13" t="s">
        <v>35</v>
      </c>
      <c r="G13" s="4">
        <f>E13*0.35</f>
        <v>14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35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0.03</v>
      </c>
      <c r="E15" s="11">
        <f>D15*$B$2</f>
        <v>0.03</v>
      </c>
      <c r="F15" t="s">
        <v>35</v>
      </c>
      <c r="G15" s="4">
        <f>E15*0.35</f>
        <v>0.0105</v>
      </c>
    </row>
    <row r="16">
      <c r="A16"/>
      <c r="B16"/>
      <c r="C16"/>
      <c r="D16"/>
      <c r="E16"/>
      <c r="F16" t="s" s="3">
        <v>61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14</v>
      </c>
      <c r="E3" t="s">
        <v>35</v>
      </c>
      <c r="F3" t="s">
        <v>34</v>
      </c>
    </row>
    <row r="4">
      <c r="A4">
        <v>1</v>
      </c>
      <c r="B4" t="s">
        <v>70</v>
      </c>
      <c r="C4" t="s">
        <v>69</v>
      </c>
      <c r="D4" s="11">
        <v>40</v>
      </c>
      <c r="E4" t="s">
        <v>35</v>
      </c>
      <c r="F4" t="s">
        <v>49</v>
      </c>
    </row>
    <row r="5">
      <c r="A5">
        <v>1</v>
      </c>
      <c r="B5" t="s">
        <v>71</v>
      </c>
      <c r="C5" t="s">
        <v>69</v>
      </c>
      <c r="D5" s="11">
        <v>4</v>
      </c>
      <c r="E5" t="s">
        <v>46</v>
      </c>
      <c r="F5" t="s">
        <v>45</v>
      </c>
    </row>
    <row r="6">
      <c r="A6">
        <v>1</v>
      </c>
      <c r="B6" t="s">
        <v>72</v>
      </c>
      <c r="C6" t="s">
        <v>69</v>
      </c>
      <c r="D6" s="11">
        <v>1.5</v>
      </c>
      <c r="E6" t="s">
        <v>46</v>
      </c>
      <c r="F6" t="s">
        <v>41</v>
      </c>
    </row>
    <row r="7">
      <c r="A7">
        <v>1</v>
      </c>
      <c r="B7" t="s">
        <v>73</v>
      </c>
      <c r="C7" t="s">
        <v>69</v>
      </c>
      <c r="D7" s="11">
        <v>1</v>
      </c>
      <c r="E7" t="s">
        <v>35</v>
      </c>
      <c r="F7" t="s">
        <v>57</v>
      </c>
    </row>
    <row r="8">
      <c r="A8">
        <v>1</v>
      </c>
      <c r="B8" t="s">
        <v>74</v>
      </c>
      <c r="C8" t="s">
        <v>69</v>
      </c>
      <c r="D8" s="11">
        <v>1</v>
      </c>
      <c r="E8" t="s">
        <v>25</v>
      </c>
      <c r="F8" t="s">
        <v>49</v>
      </c>
    </row>
    <row r="9">
      <c r="A9">
        <v>1</v>
      </c>
      <c r="B9" t="s">
        <v>75</v>
      </c>
      <c r="C9" t="s">
        <v>69</v>
      </c>
      <c r="D9" s="11">
        <v>0.3</v>
      </c>
      <c r="E9" t="s">
        <v>35</v>
      </c>
      <c r="F9" t="s">
        <v>49</v>
      </c>
    </row>
    <row r="10">
      <c r="A10">
        <v>1</v>
      </c>
      <c r="B10" t="s">
        <v>76</v>
      </c>
      <c r="C10" t="s">
        <v>69</v>
      </c>
      <c r="D10" s="11">
        <v>0.03</v>
      </c>
      <c r="E10" t="s">
        <v>35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0.012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 t="s" s="13"/>
      <c r="F3"/>
    </row>
    <row r="4">
      <c r="A4" t="s">
        <v>2</v>
      </c>
      <c r="B4">
        <v>3</v>
      </c>
      <c r="C4" t="s">
        <v>86</v>
      </c>
      <c r="D4" t="inlineStr" s="13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inlineStr" s="13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 t="s" s="13"/>
      <c r="F5" t="s">
        <v>89</v>
      </c>
    </row>
    <row r="6">
      <c r="A6" t="s">
        <v>2</v>
      </c>
      <c r="B6">
        <v>5</v>
      </c>
      <c r="C6" t="s">
        <v>86</v>
      </c>
      <c r="D6" t="inlineStr" s="13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inlineStr" s="13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Dresser et servir - Déposer 5 à 6 rondelles de saucisson par assiette.Garnir avec les pommes de terre. - Éventuellement,saucer légèrement.Persiller au départ de l’assiette.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"GRO_CDC_155 · GRO.COMPLETS · référence : "&amp;Besoins!B3&amp;" "&amp;Besoins!C3&amp;" · multiplicateur réglable sur la feuille ""Besoins"""</f>
        <v>GRO_CDC_155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"[LAVER] "&amp;Procedure!D3</f>
        <v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v>
      </c>
      <c r="C6"/>
      <c r="D6"/>
    </row>
    <row r="7">
      <c r="A7" t="s" s="16">
        <v>99</v>
      </c>
      <c r="B7" t="str" s="13">
        <f>"[CUIRE] "&amp;Procedure!D4</f>
        <v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v>
      </c>
      <c r="C7"/>
      <c r="D7"/>
    </row>
    <row r="8">
      <c r="A8" t="s" s="16">
        <v>100</v>
      </c>
      <c r="B8" t="str" s="13">
        <f>"[COUPER] "&amp;Procedure!D5</f>
        <v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v>
      </c>
      <c r="C8"/>
      <c r="D8"/>
    </row>
    <row r="9">
      <c r="A9" t="s" s="16">
        <v>101</v>
      </c>
      <c r="B9" t="str" s="13">
        <f>"[CUIRE] "&amp;Procedure!D6</f>
        <v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v>
      </c>
      <c r="C9"/>
      <c r="D9"/>
    </row>
    <row r="10">
      <c r="A10" t="s" s="16">
        <v>102</v>
      </c>
      <c r="B10" t="str" s="13">
        <f>"[ÉMINCER] "&amp;Procedure!D7</f>
        <v>[ÉMINCER] Émincer les pommes de terre - Peler les pommes de terre.Couper les pommes de terre en rondelles de 4 à 5 mm d’épaisseur et les réserver dans 6 bacs GN 1/1 H 100.Filmer les bacs de pommes de terre.Maintenir les pommes de terre au chaud.</v>
      </c>
      <c r="C10"/>
      <c r="D10"/>
    </row>
    <row r="11">
      <c r="A11" t="s" s="16">
        <v>103</v>
      </c>
      <c r="B11" t="str" s="13">
        <f>"[DISSOUDRE] "&amp;Procedure!D8</f>
        <v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v>
      </c>
      <c r="C11"/>
      <c r="D11"/>
    </row>
    <row r="12">
      <c r="A12" t="s" s="16">
        <v>104</v>
      </c>
      <c r="B12" t="str" s="13">
        <f>"[DRESSER] "&amp;Procedure!D9</f>
        <v>[DRESSER] Dresser et servir - Déposer 5 à 6 rondelles de saucisson par assiette.Garnir avec les pommes de terre. - Éventuellement,saucer légèrement.Persiller au départ de l’assiette.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2026-08-01T00:00:22Z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2026-08-01T00:00:22Z</dcterms:modified>
  <cp:revision>1</cp:revision>
</cp:coreProperties>
</file>