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AECKEOFA ALSACIEN" sheetId="1" r:id="rId1"/>
    <sheet name="Bouillon de boeuf reconstitue (" sheetId="2" r:id="rId2"/>
  </sheets>
</workbook>
</file>

<file path=xl/sharedStrings.xml><?xml version="1.0" encoding="utf-8"?>
<sst xmlns="http://schemas.openxmlformats.org/spreadsheetml/2006/main" count="34" uniqueCount="34">
  <si>
    <t>BAECKEOFA ALSACIEN</t>
  </si>
  <si>
    <t>Annotations</t>
  </si>
  <si>
    <t>Quantité souhaitée</t>
  </si>
  <si>
    <t>pc</t>
  </si>
  <si>
    <t>référence : 100 pc</t>
  </si>
  <si>
    <t>BAECKEOFA ALSACIEN  GRO_CDC_153</t>
  </si>
  <si>
    <t>Ingrédients</t>
  </si>
  <si>
    <t xml:space="preserve">    POMME DE TERRE basique div.var.cons France lavée cat.I 40-70mm sac 10kg</t>
  </si>
  <si>
    <t>kg</t>
  </si>
  <si>
    <t xml:space="preserve">    Oignons émincés 4G</t>
  </si>
  <si>
    <t xml:space="preserve">    BOEUF vache (paleron) semi-paré U.E. sous-vide</t>
  </si>
  <si>
    <t xml:space="preserve">    Ail haché IQF</t>
  </si>
  <si>
    <t xml:space="preserve">    Thym séché</t>
  </si>
  <si>
    <t xml:space="preserve">    Vin blanc sec de cuisson</t>
  </si>
  <si>
    <t>lt</t>
  </si>
  <si>
    <t xml:space="preserve">    Bouillon de boeuf reconstitue (collectivite) — voir l'onglet "Bouillon de boeuf reconstitue ("</t>
  </si>
  <si>
    <t xml:space="preserve">    Sel fin de cuisine</t>
  </si>
  <si>
    <t xml:space="preserve">    Poivre noir moulu</t>
  </si>
  <si>
    <t>1.</t>
  </si>
  <si>
    <t>2.</t>
  </si>
  <si>
    <t>3.</t>
  </si>
  <si>
    <t>4.</t>
  </si>
  <si>
    <t>5.</t>
  </si>
  <si>
    <t>6.</t>
  </si>
  <si>
    <t>[DRESSER] Dresser et servir - Dresser la portion de viande et de pommes de terre à l’assiette. - Accompagner de salade verte.</t>
  </si>
  <si>
    <t>7.</t>
  </si>
  <si>
    <t>CUIS.web — Portage du CUIS Clipper de 1992 par Palika &amp; Bernard Vandendaele (créateur du moteur récursif d'origine)</t>
  </si>
  <si>
    <t>Bouillon de boeuf reconstitue (collectivite)</t>
  </si>
  <si>
    <t>Quantité totale à produire (cumulée)</t>
  </si>
  <si>
    <t>référence : 1 lt — lot unique couvrant tous les usages</t>
  </si>
  <si>
    <t>Bouillon de boeuf reconstitue (collectivite)  GRO-BOUIL-BOE</t>
  </si>
  <si>
    <t xml:space="preserve">    EAU</t>
  </si>
  <si>
    <t xml:space="preserve">    Bouillon de Bœuf déshydraté (Knorr Professional)</t>
  </si>
  <si>
    <t>[DISSOUDRE] Délayer la poudre dans l'eau froide en fouettant, puis porter à ébullition en remuant régulièrement.</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</si>
</sst>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3"/>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B2*0.45</f>
        <v>45</v>
      </c>
      <c r="D6" t="s">
        <v>8</v>
      </c>
      <c r="E6" t="s" s="8"/>
    </row>
    <row r="7">
      <c r="A7"/>
      <c r="B7" t="s">
        <v>9</v>
      </c>
      <c r="C7" s="10">
        <f>B2*0.05</f>
        <v>5</v>
      </c>
      <c r="D7" t="s">
        <v>8</v>
      </c>
      <c r="E7" t="s" s="8"/>
    </row>
    <row r="8">
      <c r="A8"/>
      <c r="B8" t="s">
        <v>10</v>
      </c>
      <c r="C8" s="10">
        <f>B2*0.15</f>
        <v>15</v>
      </c>
      <c r="D8" t="s">
        <v>8</v>
      </c>
      <c r="E8" t="s" s="8"/>
    </row>
    <row r="9">
      <c r="A9"/>
      <c r="B9" t="s">
        <v>11</v>
      </c>
      <c r="C9" s="10">
        <f>B2*0.0025</f>
        <v>0.25</v>
      </c>
      <c r="D9" t="s">
        <v>8</v>
      </c>
      <c r="E9" t="s" s="8"/>
    </row>
    <row r="10">
      <c r="A10"/>
      <c r="B10" t="s">
        <v>12</v>
      </c>
      <c r="C10" s="10">
        <f>B2*0.0002</f>
        <v>0.02</v>
      </c>
      <c r="D10" t="s">
        <v>8</v>
      </c>
      <c r="E10" t="s" s="8"/>
    </row>
    <row r="11">
      <c r="A11"/>
      <c r="B11" t="s">
        <v>13</v>
      </c>
      <c r="C11" s="10">
        <f>B2*0.1</f>
        <v>10</v>
      </c>
      <c r="D11" t="s">
        <v>14</v>
      </c>
      <c r="E11" t="s" s="8"/>
    </row>
    <row r="12">
      <c r="A12"/>
      <c r="B12" t="s">
        <v>15</v>
      </c>
      <c r="C12" s="10">
        <f>B2*0.2</f>
        <v>20</v>
      </c>
      <c r="D12" t="s">
        <v>14</v>
      </c>
      <c r="E12" t="s" s="8"/>
    </row>
    <row r="13">
      <c r="A13"/>
      <c r="B13" t="s">
        <v>16</v>
      </c>
      <c r="C13" s="10">
        <f>B2*0.00125</f>
        <v>0.125</v>
      </c>
      <c r="D13" t="s">
        <v>8</v>
      </c>
      <c r="E13" t="s" s="8"/>
    </row>
    <row r="14">
      <c r="A14"/>
      <c r="B14" t="s">
        <v>17</v>
      </c>
      <c r="C14" s="10">
        <f>B2*0.00015</f>
        <v>0.015</v>
      </c>
      <c r="D14" t="s">
        <v>8</v>
      </c>
      <c r="E14" t="s" s="8"/>
    </row>
    <row r="15">
      <c r="A15"/>
      <c r="B15"/>
      <c r="C15"/>
      <c r="D15"/>
      <c r="E15" t="s" s="8"/>
    </row>
    <row r="16">
      <c r="A16" t="s" s="11">
        <v>18</v>
      </c>
      <c r="B16" t="inlineStr" s="12">
        <is>
          <t>[METTRE EN PLACE] Mise en place du poste de travail - Vérifier les D.L.C.,peser les denrées,sélectionner le matériel nécessaire. - Laver et désinfecter le matériel et le poste de travail en suivant les protocoles.</t>
        </is>
      </c>
      <c r="C16"/>
      <c r="D16"/>
      <c r="E16" t="s" s="8"/>
    </row>
    <row r="17">
      <c r="A17" t="s" s="11">
        <v>19</v>
      </c>
      <c r="B17" t="inlineStr" s="12">
        <is>
          <t>[ÉPLUCHER] Préparations préliminaires - Éplucher,laver et désinfecter les pommes de terre. - Au coupe-légumes,émincer les pommes de terre en 4 mm d’épaisseur.Réserver. - Tailler la viande en morceaux de 50 g.Réserver au froid en attente d’utilisation.</t>
        </is>
      </c>
      <c r="C17"/>
      <c r="D17"/>
      <c r="E17" t="s" s="8"/>
    </row>
    <row r="18">
      <c r="A18" t="s" s="11">
        <v>20</v>
      </c>
      <c r="B18" t="inlineStr" s="12">
        <is>
          <t>[MARINER] Faire mariner la viande - Dans un bac GN 1/1 H 250 en polycarbonate,déposer alternativement,une couche d’oignons émincés et une couche de viande de bœuf,avec l’ail haché,le thym déshydraté,le sel et le poivre.Mouiller avec le vin blanc. - Couvrir.Indiquer sur le couvercle la traçabilité de la viande et la date de mise en marinade.Stocker au froid. - Dans un rondeau,confectionner 20 litres de bouillon de bœuf,à partir de fond déshydraté et en se reportant aux recommandations du fabricant.Maintenir au chaud en attente d’utilisation.</t>
        </is>
      </c>
      <c r="C18"/>
      <c r="D18"/>
      <c r="E18" t="s" s="8"/>
    </row>
    <row r="19">
      <c r="A19" t="s" s="11">
        <v>21</v>
      </c>
      <c r="B19" t="inlineStr" s="12">
        <is>
          <t>[FOURRER] Garnir les bacs de cuisson - Égoutter et réserver séparément,la viande et les oignons émincés.Récupérer le vin de la marinade. - Déposer dans le fond de chacun des bacs GN 1/1 H 100,2 kg de pommes de terre émincées. - Sur les pommes de terre,répartir les oignons émincés. - Sur les oignons,mettre 60 morceaux de 50 g de viande de bœuf,soit 20 portions. - Recouvrir la viande de 2 kg de pommes de terre émincées. - Verser équitablement le vin blanc de la marinade dans les bacs de cuisson. - Compléter le mouillement au niveau supérieur des pommes de terre,avec le bouillon de volaille.</t>
        </is>
      </c>
      <c r="C19"/>
      <c r="D19"/>
      <c r="E19" t="s" s="8"/>
    </row>
    <row r="20">
      <c r="A20" t="s" s="11">
        <v>22</v>
      </c>
      <c r="B20" t="inlineStr" s="12">
        <is>
          <t>[CUIRE] Cuire le baeckeofa - Préchauffer le four sur la position mixte à + 175 °C. - Étager les bacs de cuisson sur l’échelle de four. - Piquer la sonde de cuisson dans un morceau de viande. - Couvrir les bacs de cuisson. - Enfourner et cuire le baeckeofa pendant 2 h / 2 h 30 environ. - Surveiller et vérifier la cuisson. - Au besoin en cours de cuisson,ajouter du fond de volaille pour compléter le mouillement. - Au terme de la cuisson,la pomme de terre aura absorbé le liquide,mais restera moelleuse et humide. - Respecter la procédure de fin de cuisson. - Stocker en armoire chaude et maintenir à + 63 °C en attente de consommation.</t>
        </is>
      </c>
      <c r="C20"/>
      <c r="D20"/>
      <c r="E20" t="s" s="8"/>
    </row>
    <row r="21">
      <c r="A21" t="s" s="11">
        <v>23</v>
      </c>
      <c r="B21" t="s" s="12">
        <v>24</v>
      </c>
      <c r="C21"/>
      <c r="D21"/>
      <c r="E21" t="s" s="8"/>
    </row>
    <row r="22">
      <c r="A22" t="s" s="11">
        <v>25</v>
      </c>
      <c r="B22" t="inlineStr" s="12">
        <is>
          <t>Commentaire - La viande de bœuf peut être remplacée par de l’échine de porc et du mouton ou bien en parts égales,par trois viandes,du paleron de bœuf,de l’échine de porc et de l’épaule de mouton.</t>
        </is>
      </c>
      <c r="C22"/>
      <c r="D22"/>
      <c r="E22" t="s" s="8"/>
    </row>
    <row r="23">
      <c r="A23" t="s" s="13">
        <v>26</v>
      </c>
      <c r="B23"/>
      <c r="C23"/>
      <c r="D23"/>
      <c r="E23" t="s" s="8"/>
    </row>
  </sheetData>
  <sheetProtection sheet="1"/>
  <mergeCells count="10">
    <mergeCell ref="A1:D1"/>
    <mergeCell ref="A4:D4"/>
    <mergeCell ref="B16:D16"/>
    <mergeCell ref="B17:D17"/>
    <mergeCell ref="B18:D18"/>
    <mergeCell ref="B19:D19"/>
    <mergeCell ref="B20:D20"/>
    <mergeCell ref="B21:D21"/>
    <mergeCell ref="B22:D22"/>
    <mergeCell ref="A23:D23"/>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0"/>
  <cols>
    <col min="1" max="1" width="22" customWidth="1"/>
    <col min="2" max="2" width="52" customWidth="1"/>
    <col min="3" max="3" width="14" customWidth="1"/>
    <col min="4" max="4" width="10" customWidth="1"/>
    <col min="5" max="5" width="26" customWidth="1"/>
  </cols>
  <sheetData>
    <row r="1" customHeight="1" ht="24">
      <c r="A1" t="s" s="2">
        <v>27</v>
      </c>
      <c r="B1"/>
      <c r="C1"/>
      <c r="D1"/>
      <c r="E1" t="s" s="3">
        <v>1</v>
      </c>
    </row>
    <row r="2">
      <c r="A2" t="s" s="4">
        <v>28</v>
      </c>
      <c r="B2" s="14">
        <v>20</v>
      </c>
      <c r="C2" t="s">
        <v>14</v>
      </c>
      <c r="D2" t="s" s="7">
        <v>29</v>
      </c>
      <c r="E2" t="s" s="8"/>
    </row>
    <row r="3">
      <c r="A3"/>
      <c r="B3"/>
      <c r="C3"/>
      <c r="D3"/>
      <c r="E3" t="s" s="8"/>
    </row>
    <row r="4">
      <c r="A4" t="s" s="9">
        <v>30</v>
      </c>
      <c r="B4"/>
      <c r="C4"/>
      <c r="D4"/>
      <c r="E4" t="s" s="8"/>
    </row>
    <row r="5">
      <c r="A5" t="s" s="4">
        <v>6</v>
      </c>
      <c r="B5"/>
      <c r="C5"/>
      <c r="D5"/>
      <c r="E5" t="s" s="8"/>
    </row>
    <row r="6">
      <c r="A6"/>
      <c r="B6" t="s">
        <v>31</v>
      </c>
      <c r="C6" s="10">
        <f>B2*0.98</f>
        <v>19.6</v>
      </c>
      <c r="D6" t="s">
        <v>14</v>
      </c>
      <c r="E6" t="s" s="8"/>
    </row>
    <row r="7">
      <c r="A7"/>
      <c r="B7" t="s">
        <v>32</v>
      </c>
      <c r="C7" s="10">
        <f>B2*0.02</f>
        <v>0.4</v>
      </c>
      <c r="D7" t="s">
        <v>8</v>
      </c>
      <c r="E7" t="s" s="8"/>
    </row>
    <row r="8">
      <c r="A8"/>
      <c r="B8"/>
      <c r="C8"/>
      <c r="D8"/>
      <c r="E8" t="s" s="8"/>
    </row>
    <row r="9">
      <c r="A9" t="s" s="11">
        <v>18</v>
      </c>
      <c r="B9" t="s" s="12">
        <v>33</v>
      </c>
      <c r="C9"/>
      <c r="D9"/>
      <c r="E9" t="s" s="8"/>
    </row>
    <row r="10">
      <c r="A10" t="s" s="13">
        <v>26</v>
      </c>
      <c r="B10"/>
      <c r="C10"/>
      <c r="D10"/>
      <c r="E10" t="s" s="8"/>
    </row>
  </sheetData>
  <sheetProtection sheet="1"/>
  <mergeCells count="4">
    <mergeCell ref="A1:D1"/>
    <mergeCell ref="A4:D4"/>
    <mergeCell ref="B9:D9"/>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2026-09-15T11:12:22Z</dcterms:created>
  <dc:title>BAECKEOFA ALSACIEN</dc:title>
  <dc:subject/>
  <dc:creator>CUIS.web</dc:creator>
  <cp:lastModifiedBy/>
  <cp:keywords/>
  <dc:description>Export automatique — moteur récursif d'origine : Bernard Vandendaele</dc:description>
  <cp:category/>
  <dc:language>en-US</dc:language>
  <dcterms:modified xsi:type="dcterms:W3CDTF">2026-09-15T11:12:22Z</dcterms:modified>
  <cp:revision>1</cp:revision>
</cp:coreProperties>
</file>