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<sst xmlns="http://schemas.openxmlformats.org/spreadsheetml/2006/main" count="104" uniqueCount="104">
  <si>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</si>
  <si>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</si>
  <si>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TARTIFLETTE</t>
  </si>
  <si>
    <t>Code</t>
  </si>
  <si>
    <t>GRO_CDC_152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</si>
  <si>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</si>
  <si>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</si>
  <si>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</si>
  <si>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</si>
  <si>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</si>
  <si>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</si>
  <si>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</si>
  <si>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</si>
  <si>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</si>
  <si>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</si>
  <si>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</si>
  <si>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</si>
  <si>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</si>
  <si>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</si>
  <si>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</si>
  <si>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</si>
  <si>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</si>
  <si>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</si>
  <si>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</si>
  <si>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</si>
  <si>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</si>
  <si>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</si>
  <si>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</si>
  <si>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</si>
  <si>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</si>
  <si>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</si>
  <si>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</si>
  <si>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</si>
  <si>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</si>
  <si>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</si>
  <si>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VIN-BLANC-SAVOIE</t>
  </si>
  <si>
    <t>Vin blanc de Savoie de cuisson</t>
  </si>
  <si>
    <t>Boissons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</si>
  <si>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</si>
  <si>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</si>
  <si>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</si>
  <si>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</si>
  <si>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</si>
  <si>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</si>
  <si>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</si>
  <si>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FROM-MOZZA-RAPE</t>
  </si>
  <si>
    <t>Mozzarella râpée pizza</t>
  </si>
  <si>
    <t>Fromages de base cuisine</t>
  </si>
  <si>
    <t>MOZZA-COSETTE</t>
  </si>
  <si>
    <t>Mozzarella en cosette</t>
  </si>
  <si>
    <t>Produits laitiers</t>
  </si>
  <si>
    <t>REBLOCHON</t>
  </si>
  <si>
    <t>Reblochon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</si>
  <si>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</si>
  <si>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</si>
  <si>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</si>
  <si>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</si>
  <si>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</si>
  <si>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</si>
  <si>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</si>
  <si>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</si>
  <si>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PDT-RONDELLE-SUR</t>
  </si>
  <si>
    <t>Pommes de terre rondelles precuites surgelees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</si>
  <si>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</si>
  <si>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</si>
  <si>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</si>
  <si>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</si>
  <si>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</si>
  <si>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</si>
  <si>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</si>
  <si>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</si>
  <si>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</si>
  <si>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</si>
  <si>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</si>
  <si>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</si>
  <si>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</si>
  <si>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</si>
  <si>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</si>
  <si>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 xml:space="preserve">    ↳ Pommes de terre rondelles precuites surgelees</t>
  </si>
  <si>
    <t xml:space="preserve">    ↳ Vin blanc de Savoie de cuisson</t>
  </si>
  <si>
    <t xml:space="preserve">    ↳ Mozzarella en cosette</t>
  </si>
  <si>
    <t xml:space="preserve">    ↳ Reblochon</t>
  </si>
  <si>
    <t>Recette</t>
  </si>
  <si>
    <t>#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</si>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</sst>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393.552</v>
      </c>
    </row>
    <row r="12">
      <c r="A12" t="s" s="3">
        <v>16</v>
      </c>
      <c r="B12" s="4">
        <v>3.93552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393.552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E7*10.69</f>
        <v>53.45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E8*7.5</f>
        <v>11.25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38</v>
      </c>
      <c r="G10" s="4">
        <f>E10*2.2</f>
        <v>11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34</v>
      </c>
      <c r="G11" s="4">
        <f>E11*7.8</f>
        <v>39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E12*8.5</f>
        <v>42.5</v>
      </c>
    </row>
    <row r="13">
      <c r="A13" t="s">
        <v>51</v>
      </c>
      <c r="B13" t="s">
        <v>52</v>
      </c>
      <c r="C13" t="s">
        <v>50</v>
      </c>
      <c r="D13" s="9">
        <v>5</v>
      </c>
      <c r="E13" s="11">
        <f>D13*$B$2</f>
        <v>5</v>
      </c>
      <c r="F13" t="s">
        <v>34</v>
      </c>
      <c r="G13" s="4">
        <f>E13*14</f>
        <v>70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E14*4.32</f>
        <v>21.6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34</v>
      </c>
      <c r="G15" s="4">
        <f>E15*9.26</f>
        <v>1.852</v>
      </c>
    </row>
    <row r="16">
      <c r="A16" t="s">
        <v>59</v>
      </c>
      <c r="B16" t="s">
        <v>60</v>
      </c>
      <c r="C16" t="s">
        <v>58</v>
      </c>
      <c r="D16" s="9">
        <v>24</v>
      </c>
      <c r="E16" s="11">
        <f>D16*$B$2</f>
        <v>24</v>
      </c>
      <c r="F16" t="s">
        <v>34</v>
      </c>
      <c r="G16" s="4">
        <f>E16*3.3</f>
        <v>79.2</v>
      </c>
    </row>
    <row r="17">
      <c r="A17" t="s">
        <v>61</v>
      </c>
      <c r="B17" t="s">
        <v>62</v>
      </c>
      <c r="C17" t="s">
        <v>58</v>
      </c>
      <c r="D17" s="9">
        <v>24</v>
      </c>
      <c r="E17" s="11">
        <f>D17*$B$2</f>
        <v>24</v>
      </c>
      <c r="F17" t="s">
        <v>34</v>
      </c>
      <c r="G17" s="4">
        <f>E17*2.6</f>
        <v>62.4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24</v>
      </c>
      <c r="E3" t="s">
        <v>34</v>
      </c>
      <c r="F3" t="s">
        <v>58</v>
      </c>
    </row>
    <row r="4">
      <c r="A4">
        <v>1</v>
      </c>
      <c r="B4" t="s">
        <v>72</v>
      </c>
      <c r="C4" t="s">
        <v>71</v>
      </c>
      <c r="D4" s="11">
        <v>5</v>
      </c>
      <c r="E4" t="s">
        <v>34</v>
      </c>
      <c r="F4" t="s">
        <v>33</v>
      </c>
    </row>
    <row r="5">
      <c r="A5">
        <v>1</v>
      </c>
      <c r="B5" t="s">
        <v>73</v>
      </c>
      <c r="C5" t="s">
        <v>71</v>
      </c>
      <c r="D5" s="11">
        <v>5</v>
      </c>
      <c r="E5" t="s">
        <v>34</v>
      </c>
      <c r="F5" t="s">
        <v>55</v>
      </c>
    </row>
    <row r="6">
      <c r="A6">
        <v>1</v>
      </c>
      <c r="B6" t="s">
        <v>74</v>
      </c>
      <c r="C6" t="s">
        <v>71</v>
      </c>
      <c r="D6" s="11">
        <v>0.2</v>
      </c>
      <c r="E6" t="s">
        <v>34</v>
      </c>
      <c r="F6" t="s">
        <v>58</v>
      </c>
    </row>
    <row r="7">
      <c r="A7">
        <v>1</v>
      </c>
      <c r="B7" t="s">
        <v>75</v>
      </c>
      <c r="C7" t="s">
        <v>71</v>
      </c>
      <c r="D7" s="11">
        <v>5</v>
      </c>
      <c r="E7" t="s">
        <v>38</v>
      </c>
      <c r="F7" t="s">
        <v>44</v>
      </c>
    </row>
    <row r="8">
      <c r="A8">
        <v>1</v>
      </c>
      <c r="B8" t="s">
        <v>76</v>
      </c>
      <c r="C8" t="s">
        <v>71</v>
      </c>
      <c r="D8" s="11">
        <v>5</v>
      </c>
      <c r="E8" t="s">
        <v>34</v>
      </c>
      <c r="F8" t="s">
        <v>47</v>
      </c>
    </row>
    <row r="9">
      <c r="A9">
        <v>1</v>
      </c>
      <c r="B9" t="s">
        <v>77</v>
      </c>
      <c r="C9" t="s">
        <v>71</v>
      </c>
      <c r="D9" s="11">
        <v>0.25</v>
      </c>
      <c r="E9" t="s">
        <v>34</v>
      </c>
      <c r="F9" t="s">
        <v>41</v>
      </c>
    </row>
    <row r="10">
      <c r="A10">
        <v>1</v>
      </c>
      <c r="B10" t="s">
        <v>78</v>
      </c>
      <c r="C10" t="s">
        <v>71</v>
      </c>
      <c r="D10" s="11">
        <v>24</v>
      </c>
      <c r="E10" t="s">
        <v>34</v>
      </c>
      <c r="F10" t="s">
        <v>58</v>
      </c>
    </row>
    <row r="11">
      <c r="A11">
        <v>1</v>
      </c>
      <c r="B11" t="s">
        <v>79</v>
      </c>
      <c r="C11" t="s">
        <v>71</v>
      </c>
      <c r="D11" s="11">
        <v>1.5</v>
      </c>
      <c r="E11" t="s">
        <v>38</v>
      </c>
      <c r="F11" t="s">
        <v>37</v>
      </c>
    </row>
    <row r="12">
      <c r="A12">
        <v>1</v>
      </c>
      <c r="B12" t="s">
        <v>80</v>
      </c>
      <c r="C12" t="s">
        <v>71</v>
      </c>
      <c r="D12" s="11">
        <v>5</v>
      </c>
      <c r="E12" t="s">
        <v>34</v>
      </c>
      <c r="F12" t="s">
        <v>50</v>
      </c>
    </row>
    <row r="13">
      <c r="A13">
        <v>1</v>
      </c>
      <c r="B13" t="s">
        <v>81</v>
      </c>
      <c r="C13" t="s">
        <v>71</v>
      </c>
      <c r="D13" s="11">
        <v>5</v>
      </c>
      <c r="E13" t="s">
        <v>34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3"/>
      <c r="F4"/>
    </row>
    <row r="5">
      <c r="A5" t="s">
        <v>2</v>
      </c>
      <c r="B5">
        <v>4</v>
      </c>
      <c r="C5" t="s">
        <v>92</v>
      </c>
      <c r="D5" t="inlineStr" s="13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3"/>
      <c r="F6" t="s">
        <v>94</v>
      </c>
    </row>
    <row r="7">
      <c r="A7" t="s">
        <v>2</v>
      </c>
      <c r="B7">
        <v>6</v>
      </c>
      <c r="C7" t="s">
        <v>95</v>
      </c>
      <c r="D7" t="inlineStr" s="13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6">
        <v>99</v>
      </c>
      <c r="B6" t="str" s="13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6">
        <v>100</v>
      </c>
      <c r="B7" t="str" s="13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6">
        <v>101</v>
      </c>
      <c r="B8" t="str" s="13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6">
        <v>102</v>
      </c>
      <c r="B9" t="str" s="13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