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<sst xmlns="http://schemas.openxmlformats.org/spreadsheetml/2006/main" count="137" uniqueCount="137">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</sst>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302.952825</v>
      </c>
    </row>
    <row r="12">
      <c r="A12" t="s" s="3">
        <v>16</v>
      </c>
      <c r="B12" s="4">
        <v>3.02952825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302.952825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E7*1.9</f>
        <v>26.6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38</v>
      </c>
      <c r="G8" s="4">
        <f>E8*0.003</f>
        <v>0.026325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E9*9.5</f>
        <v>0.1425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E10*2.7</f>
        <v>0.27</v>
      </c>
    </row>
    <row r="11">
      <c r="A11" t="s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34</v>
      </c>
      <c r="G11" s="4">
        <f>E11*0.56</f>
        <v>0.672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1.2</v>
      </c>
      <c r="E14" s="11">
        <f>D14*$B$2</f>
        <v>1.2</v>
      </c>
      <c r="F14" t="s">
        <v>34</v>
      </c>
      <c r="G14" s="4">
        <f>E14*5.2</f>
        <v>6.24</v>
      </c>
    </row>
    <row r="15">
      <c r="A15" t="s">
        <v>57</v>
      </c>
      <c r="B15" t="s">
        <v>58</v>
      </c>
      <c r="C15" t="s">
        <v>59</v>
      </c>
      <c r="D15" s="9">
        <v>5</v>
      </c>
      <c r="E15" s="11">
        <f>D15*$B$2</f>
        <v>5</v>
      </c>
      <c r="F15" t="s">
        <v>38</v>
      </c>
      <c r="G15" s="4">
        <f>E15*2.2</f>
        <v>11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34</v>
      </c>
      <c r="G16" s="4">
        <f>E16*14.5</f>
        <v>14.5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E17*8.1</f>
        <v>16.2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38</v>
      </c>
      <c r="G18" s="4">
        <f>E18*1.05</f>
        <v>15.75</v>
      </c>
    </row>
    <row r="19">
      <c r="A19" t="s">
        <v>69</v>
      </c>
      <c r="B19" t="s">
        <v>70</v>
      </c>
      <c r="C19" t="s">
        <v>71</v>
      </c>
      <c r="D19" s="9">
        <v>2.5</v>
      </c>
      <c r="E19" s="11">
        <f>D19*$B$2</f>
        <v>2.5</v>
      </c>
      <c r="F19" t="s">
        <v>34</v>
      </c>
      <c r="G19" s="4">
        <f>E19*4.32</f>
        <v>10.8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75</v>
      </c>
      <c r="B21" t="s">
        <v>76</v>
      </c>
      <c r="C21" t="s">
        <v>77</v>
      </c>
      <c r="D21" s="9">
        <v>14</v>
      </c>
      <c r="E21" s="11">
        <f>D21*$B$2</f>
        <v>14</v>
      </c>
      <c r="F21" t="s">
        <v>34</v>
      </c>
      <c r="G21" s="4">
        <f>E21*14</f>
        <v>196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14</v>
      </c>
      <c r="E3" t="s">
        <v>34</v>
      </c>
      <c r="F3" t="s">
        <v>77</v>
      </c>
    </row>
    <row r="4">
      <c r="A4">
        <v>1</v>
      </c>
      <c r="B4" t="s">
        <v>87</v>
      </c>
      <c r="C4" t="s">
        <v>86</v>
      </c>
      <c r="D4" s="11">
        <v>2.5</v>
      </c>
      <c r="E4" t="s">
        <v>34</v>
      </c>
      <c r="F4" t="s">
        <v>71</v>
      </c>
    </row>
    <row r="5">
      <c r="A5">
        <v>1</v>
      </c>
      <c r="B5" t="s">
        <v>88</v>
      </c>
      <c r="C5" t="s">
        <v>86</v>
      </c>
      <c r="D5" s="11">
        <v>0.2</v>
      </c>
      <c r="E5" t="s">
        <v>34</v>
      </c>
      <c r="F5" t="s">
        <v>74</v>
      </c>
    </row>
    <row r="6">
      <c r="A6">
        <v>1</v>
      </c>
      <c r="B6" t="s">
        <v>89</v>
      </c>
      <c r="C6" t="s">
        <v>83</v>
      </c>
      <c r="D6" s="11">
        <v>4</v>
      </c>
      <c r="E6" t="s">
        <v>38</v>
      </c>
      <c r="F6" t="s">
        <v>90</v>
      </c>
    </row>
    <row r="7">
      <c r="A7">
        <v>2</v>
      </c>
      <c r="B7" t="s">
        <v>91</v>
      </c>
      <c r="C7" t="s">
        <v>86</v>
      </c>
      <c r="D7" s="11">
        <v>3.9</v>
      </c>
      <c r="E7" t="s">
        <v>38</v>
      </c>
      <c r="F7" t="s">
        <v>37</v>
      </c>
    </row>
    <row r="8">
      <c r="A8">
        <v>2</v>
      </c>
      <c r="B8" t="s">
        <v>92</v>
      </c>
      <c r="C8" t="s">
        <v>86</v>
      </c>
      <c r="D8" s="11">
        <v>0.1</v>
      </c>
      <c r="E8" t="s">
        <v>34</v>
      </c>
      <c r="F8" t="s">
        <v>50</v>
      </c>
    </row>
    <row r="9">
      <c r="A9">
        <v>1</v>
      </c>
      <c r="B9" t="s">
        <v>93</v>
      </c>
      <c r="C9" t="s">
        <v>83</v>
      </c>
      <c r="D9" s="11">
        <v>5</v>
      </c>
      <c r="E9" t="s">
        <v>38</v>
      </c>
      <c r="F9" t="s">
        <v>90</v>
      </c>
    </row>
    <row r="10">
      <c r="A10">
        <v>2</v>
      </c>
      <c r="B10" t="s">
        <v>91</v>
      </c>
      <c r="C10" t="s">
        <v>86</v>
      </c>
      <c r="D10" s="11">
        <v>4.875</v>
      </c>
      <c r="E10" t="s">
        <v>38</v>
      </c>
      <c r="F10" t="s">
        <v>37</v>
      </c>
    </row>
    <row r="11">
      <c r="A11">
        <v>2</v>
      </c>
      <c r="B11" t="s">
        <v>92</v>
      </c>
      <c r="C11" t="s">
        <v>86</v>
      </c>
      <c r="D11" s="11">
        <v>0.125</v>
      </c>
      <c r="E11" t="s">
        <v>34</v>
      </c>
      <c r="F11" t="s">
        <v>50</v>
      </c>
    </row>
    <row r="12">
      <c r="A12">
        <v>1</v>
      </c>
      <c r="B12" t="s">
        <v>94</v>
      </c>
      <c r="C12" t="s">
        <v>86</v>
      </c>
      <c r="D12" s="11">
        <v>0.015</v>
      </c>
      <c r="E12" t="s">
        <v>34</v>
      </c>
      <c r="F12" t="s">
        <v>41</v>
      </c>
    </row>
    <row r="13">
      <c r="A13">
        <v>1</v>
      </c>
      <c r="B13" t="s">
        <v>95</v>
      </c>
      <c r="C13" t="s">
        <v>86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96</v>
      </c>
      <c r="C14" t="s">
        <v>86</v>
      </c>
      <c r="D14" s="11">
        <v>0.5</v>
      </c>
      <c r="E14" t="s">
        <v>38</v>
      </c>
      <c r="F14" t="s">
        <v>53</v>
      </c>
    </row>
    <row r="15">
      <c r="A15">
        <v>1</v>
      </c>
      <c r="B15" t="s">
        <v>97</v>
      </c>
      <c r="C15" t="s">
        <v>86</v>
      </c>
      <c r="D15" s="11">
        <v>14</v>
      </c>
      <c r="E15" t="s">
        <v>38</v>
      </c>
      <c r="F15" t="s">
        <v>33</v>
      </c>
    </row>
    <row r="16">
      <c r="A16">
        <v>1</v>
      </c>
      <c r="B16" t="s">
        <v>98</v>
      </c>
      <c r="C16" t="s">
        <v>86</v>
      </c>
      <c r="D16" s="11">
        <v>15</v>
      </c>
      <c r="E16" t="s">
        <v>38</v>
      </c>
      <c r="F16" t="s">
        <v>68</v>
      </c>
    </row>
    <row r="17">
      <c r="A17">
        <v>1</v>
      </c>
      <c r="B17" t="s">
        <v>99</v>
      </c>
      <c r="C17" t="s">
        <v>86</v>
      </c>
      <c r="D17" s="11">
        <v>5</v>
      </c>
      <c r="E17" t="s">
        <v>38</v>
      </c>
      <c r="F17" t="s">
        <v>59</v>
      </c>
    </row>
    <row r="18">
      <c r="A18">
        <v>1</v>
      </c>
      <c r="B18" t="s">
        <v>100</v>
      </c>
      <c r="C18" t="s">
        <v>86</v>
      </c>
      <c r="D18" s="11">
        <v>1.2</v>
      </c>
      <c r="E18" t="s">
        <v>34</v>
      </c>
      <c r="F18" t="s">
        <v>47</v>
      </c>
    </row>
    <row r="19">
      <c r="A19">
        <v>1</v>
      </c>
      <c r="B19" t="s">
        <v>101</v>
      </c>
      <c r="C19" t="s">
        <v>86</v>
      </c>
      <c r="D19" s="11">
        <v>1.2</v>
      </c>
      <c r="E19" t="s">
        <v>34</v>
      </c>
      <c r="F19" t="s">
        <v>56</v>
      </c>
    </row>
    <row r="20">
      <c r="A20">
        <v>1</v>
      </c>
      <c r="B20" t="s">
        <v>102</v>
      </c>
      <c r="C20" t="s">
        <v>86</v>
      </c>
      <c r="D20" s="11">
        <v>2</v>
      </c>
      <c r="E20" t="s">
        <v>34</v>
      </c>
      <c r="F20" t="s">
        <v>65</v>
      </c>
    </row>
    <row r="21">
      <c r="A21">
        <v>1</v>
      </c>
      <c r="B21" t="s">
        <v>103</v>
      </c>
      <c r="C21" t="s">
        <v>86</v>
      </c>
      <c r="D21" s="11">
        <v>1</v>
      </c>
      <c r="E21" t="s">
        <v>34</v>
      </c>
      <c r="F21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/>
      <c r="F9"/>
    </row>
    <row r="10">
      <c r="A10" t="s">
        <v>125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129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130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131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132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133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134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135</v>
      </c>
      <c r="B13"/>
      <c r="C13"/>
      <c r="D13"/>
    </row>
    <row r="14">
      <c r="A14" t="s" s="17">
        <v>128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136</v>
      </c>
      <c r="B16"/>
      <c r="C16"/>
      <c r="D16"/>
    </row>
    <row r="17">
      <c r="A17" t="s" s="17">
        <v>128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