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ILI CON CARNE" sheetId="1" r:id="rId1"/>
    <sheet name="Bouillon de boeuf reconstitue (" sheetId="2" r:id="rId2"/>
  </sheets>
</workbook>
</file>

<file path=xl/sharedStrings.xml><?xml version="1.0" encoding="utf-8"?>
<sst xmlns="http://schemas.openxmlformats.org/spreadsheetml/2006/main" count="36" uniqueCount="36">
  <si>
    <t>CHILI CON CARNE</t>
  </si>
  <si>
    <t>Annotations</t>
  </si>
  <si>
    <t>Quantité souhaitée</t>
  </si>
  <si>
    <t>pc</t>
  </si>
  <si>
    <t>référence : 100 pc</t>
  </si>
  <si>
    <t>CHILI CON CARNE  GRO_CDC_141</t>
  </si>
  <si>
    <t>Ingrédients</t>
  </si>
  <si>
    <t xml:space="preserve">    Haricots rouges secs</t>
  </si>
  <si>
    <t>kg</t>
  </si>
  <si>
    <t xml:space="preserve">    Maigre de bœuf à hacher</t>
  </si>
  <si>
    <t xml:space="preserve">    Oignons émincés 4G</t>
  </si>
  <si>
    <t xml:space="preserve">    Tomates en dés surgelées IQF</t>
  </si>
  <si>
    <t xml:space="preserve">    Poivrons verts rouges en lanières surgelés</t>
  </si>
  <si>
    <t xml:space="preserve">    Ail haché IQF</t>
  </si>
  <si>
    <t xml:space="preserve">    Herbes de Provence</t>
  </si>
  <si>
    <t xml:space="preserve">    Cumin moulu</t>
  </si>
  <si>
    <t xml:space="preserve">    Piment de Cayenne</t>
  </si>
  <si>
    <t xml:space="preserve">    Sel fin de cuisine</t>
  </si>
  <si>
    <t xml:space="preserve">    Huile de tournesol raffinée vrac</t>
  </si>
  <si>
    <t>lt</t>
  </si>
  <si>
    <t xml:space="preserve">    Bouillon de boeuf reconstitue (collectivite) — voir l'onglet "Bouillon de boeuf reconstitue ("</t>
  </si>
  <si>
    <t xml:space="preserve">    Concentré de tomate double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</si>
  <si>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</si>
  <si>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</si>
  <si>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</si>
  <si>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</si>
  <si>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</si>
  <si>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</si>
  <si>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</si>
  <si>
    <t>Bouillon de boeuf reconstitue (collectivite)</t>
  </si>
  <si>
    <t>Quantité totale à produire (cumulée)</t>
  </si>
  <si>
    <t>référence : 1 lt — lot unique couvrant tous les usages</t>
  </si>
  <si>
    <t>Bouillon de boeuf reconstitue (collectivite)  GRO-BOUIL-BOE</t>
  </si>
  <si>
    <t xml:space="preserve">    EAU</t>
  </si>
  <si>
    <t xml:space="preserve">    Bouillon de Bœuf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</si>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</sst>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B2*0.16</f>
        <v>16</v>
      </c>
      <c r="D7" t="s">
        <v>8</v>
      </c>
      <c r="E7" t="s" s="8"/>
    </row>
    <row r="8">
      <c r="A8"/>
      <c r="B8" t="s">
        <v>10</v>
      </c>
      <c r="C8" s="10">
        <f>B2*0.04</f>
        <v>4</v>
      </c>
      <c r="D8" t="s">
        <v>8</v>
      </c>
      <c r="E8" t="s" s="8"/>
    </row>
    <row r="9">
      <c r="A9"/>
      <c r="B9" t="s">
        <v>11</v>
      </c>
      <c r="C9" s="10">
        <f>B2*0.1</f>
        <v>10</v>
      </c>
      <c r="D9" t="s">
        <v>8</v>
      </c>
      <c r="E9" t="s" s="8"/>
    </row>
    <row r="10">
      <c r="A10"/>
      <c r="B10" t="s">
        <v>12</v>
      </c>
      <c r="C10" s="10">
        <f>B2*0.03</f>
        <v>3</v>
      </c>
      <c r="D10" t="s">
        <v>8</v>
      </c>
      <c r="E10" t="s" s="8"/>
    </row>
    <row r="11">
      <c r="A11"/>
      <c r="B11" t="s">
        <v>13</v>
      </c>
      <c r="C11" s="10">
        <f>B2*0.004</f>
        <v>0.4</v>
      </c>
      <c r="D11" t="s">
        <v>8</v>
      </c>
      <c r="E11" t="s" s="8"/>
    </row>
    <row r="12">
      <c r="A12"/>
      <c r="B12" t="s">
        <v>14</v>
      </c>
      <c r="C12" s="10">
        <f>B2*0.0004</f>
        <v>0.04</v>
      </c>
      <c r="D12" t="s">
        <v>8</v>
      </c>
      <c r="E12" t="s" s="8"/>
    </row>
    <row r="13">
      <c r="A13"/>
      <c r="B13" t="s">
        <v>15</v>
      </c>
      <c r="C13" s="10">
        <f>B2*0.0001</f>
        <v>0.01</v>
      </c>
      <c r="D13" t="s">
        <v>8</v>
      </c>
      <c r="E13" t="s" s="8"/>
    </row>
    <row r="14">
      <c r="A14"/>
      <c r="B14" t="s">
        <v>16</v>
      </c>
      <c r="C14" s="10">
        <f>B2*0.00012</f>
        <v>0.012</v>
      </c>
      <c r="D14" t="s">
        <v>8</v>
      </c>
      <c r="E14" t="s" s="8"/>
    </row>
    <row r="15">
      <c r="A15"/>
      <c r="B15" t="s">
        <v>17</v>
      </c>
      <c r="C15" s="10">
        <f>B2*0.0018</f>
        <v>0.18</v>
      </c>
      <c r="D15" t="s">
        <v>8</v>
      </c>
      <c r="E15" t="s" s="8"/>
    </row>
    <row r="16">
      <c r="A16"/>
      <c r="B16" t="s">
        <v>18</v>
      </c>
      <c r="C16" s="10">
        <f>B2*0.02</f>
        <v>2</v>
      </c>
      <c r="D16" t="s">
        <v>19</v>
      </c>
      <c r="E16" t="s" s="8"/>
    </row>
    <row r="17">
      <c r="A17"/>
      <c r="B17" t="s">
        <v>20</v>
      </c>
      <c r="C17" s="10">
        <f>B2*0.05</f>
        <v>5</v>
      </c>
      <c r="D17" t="s">
        <v>19</v>
      </c>
      <c r="E17" t="s" s="8"/>
    </row>
    <row r="18">
      <c r="A18"/>
      <c r="B18" t="s">
        <v>21</v>
      </c>
      <c r="C18" s="10">
        <f>B2*0.008</f>
        <v>0.8</v>
      </c>
      <c r="D18" t="s">
        <v>8</v>
      </c>
      <c r="E18" t="s" s="8"/>
    </row>
    <row r="19">
      <c r="A19"/>
      <c r="B19"/>
      <c r="C19"/>
      <c r="D19"/>
      <c r="E19" t="s" s="8"/>
    </row>
    <row r="20">
      <c r="A20" t="s" s="11">
        <v>22</v>
      </c>
      <c r="B20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20"/>
      <c r="D20"/>
      <c r="E20" t="s" s="8"/>
    </row>
    <row r="21">
      <c r="A21" t="s" s="11">
        <v>23</v>
      </c>
      <c r="B21" t="inlineStr" s="12">
        <is>
          <t>[TREMPER] 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t>
        </is>
      </c>
      <c r="C21"/>
      <c r="D21"/>
      <c r="E21" t="s" s="8"/>
    </row>
    <row r="22">
      <c r="A22" t="s" s="11">
        <v>24</v>
      </c>
      <c r="B22" t="inlineStr" s="12">
        <is>
          <t>[ÉGOUTTER] 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t>
        </is>
      </c>
      <c r="C22"/>
      <c r="D22"/>
      <c r="E22" t="s" s="8"/>
    </row>
    <row r="23">
      <c r="A23" t="s" s="11">
        <v>25</v>
      </c>
      <c r="B23" t="inlineStr" s="12">
        <is>
          <t>[CONFECTIONNER] 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t>
        </is>
      </c>
      <c r="C23"/>
      <c r="D23"/>
      <c r="E23" t="s" s="8"/>
    </row>
    <row r="24">
      <c r="A24" t="s" s="11">
        <v>26</v>
      </c>
      <c r="B24" t="inlineStr" s="12">
        <is>
          <t>[TERMINER] 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t>
        </is>
      </c>
      <c r="C24"/>
      <c r="D24"/>
      <c r="E24" t="s" s="8"/>
    </row>
    <row r="25">
      <c r="A25" t="s" s="11">
        <v>27</v>
      </c>
      <c r="B25" t="inlineStr" s="12">
        <is>
          <t>Suggestions - On peut accompagner le chili con carne avec du riz créole. - On peut remplacer la viande hachée par de la viande émincée et les haricots rouges secs par des haricots appertisés.</t>
        </is>
      </c>
      <c r="C25"/>
      <c r="D25"/>
      <c r="E25" t="s" s="8"/>
    </row>
    <row r="26">
      <c r="A26" t="s" s="13">
        <v>28</v>
      </c>
      <c r="B26"/>
      <c r="C26"/>
      <c r="D26"/>
      <c r="E26" t="s" s="8"/>
    </row>
  </sheetData>
  <sheetProtection sheet="1"/>
  <mergeCells count="9">
    <mergeCell ref="A1:D1"/>
    <mergeCell ref="A4:D4"/>
    <mergeCell ref="B20:D20"/>
    <mergeCell ref="B21:D21"/>
    <mergeCell ref="B22:D22"/>
    <mergeCell ref="B23:D23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5</v>
      </c>
      <c r="C2" t="s">
        <v>19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B2*0.98</f>
        <v>4.9</v>
      </c>
      <c r="D6" t="s">
        <v>19</v>
      </c>
      <c r="E6" t="s" s="8"/>
    </row>
    <row r="7">
      <c r="A7"/>
      <c r="B7" t="s">
        <v>34</v>
      </c>
      <c r="C7" s="10">
        <f>B2*0.02</f>
        <v>0.1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22</v>
      </c>
      <c r="B9" t="s" s="12">
        <v>35</v>
      </c>
      <c r="C9"/>
      <c r="D9"/>
      <c r="E9" t="s" s="8"/>
    </row>
    <row r="10">
      <c r="A10" t="s" s="13">
        <v>28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2026-09-15T11:12:32Z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2026-09-15T11:12:32Z</dcterms:modified>
  <cp:revision>1</cp:revision>
</cp:coreProperties>
</file>