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<sst xmlns="http://schemas.openxmlformats.org/spreadsheetml/2006/main" count="121" uniqueCount="121">
  <si>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</si>
  <si>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</si>
  <si>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CHILI CON CARNE</t>
  </si>
  <si>
    <t>Code</t>
  </si>
  <si>
    <t>GRO_CDC_141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</si>
  <si>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</si>
  <si>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</si>
  <si>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</si>
  <si>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</si>
  <si>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</si>
  <si>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</si>
  <si>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</si>
  <si>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</si>
  <si>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</si>
  <si>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</si>
  <si>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</si>
  <si>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</si>
  <si>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</si>
  <si>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</si>
  <si>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</si>
  <si>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</si>
  <si>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</si>
  <si>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</si>
  <si>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</si>
  <si>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</si>
  <si>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</si>
  <si>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</si>
  <si>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</si>
  <si>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</si>
  <si>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</si>
  <si>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</si>
  <si>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</si>
  <si>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</si>
  <si>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</si>
  <si>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</si>
  <si>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</si>
  <si>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</si>
  <si>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</si>
  <si>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</si>
  <si>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EPI-CUMIN-POW</t>
  </si>
  <si>
    <t>Cumin moulu</t>
  </si>
  <si>
    <t>Épices en poudre et graines</t>
  </si>
  <si>
    <t>EPI-PIMENT-CAYE</t>
  </si>
  <si>
    <t>Piment de Cayenne</t>
  </si>
  <si>
    <t>MEL-HERBES-PRO</t>
  </si>
  <si>
    <t>Herbes de Provence</t>
  </si>
  <si>
    <t>Mélanges et épices composées</t>
  </si>
  <si>
    <t>KNORR-BOUIL-BOE</t>
  </si>
  <si>
    <t>Bouillon de Bœuf déshydraté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</si>
  <si>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</si>
  <si>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</si>
  <si>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</si>
  <si>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</si>
  <si>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</si>
  <si>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</si>
  <si>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</si>
  <si>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HARICOT-RGE-SEC</t>
  </si>
  <si>
    <t>Haricots rouges secs</t>
  </si>
  <si>
    <t>Céréales et légumineuses sèches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</si>
  <si>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</si>
  <si>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</si>
  <si>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</si>
  <si>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</si>
  <si>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</si>
  <si>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</si>
  <si>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</si>
  <si>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</si>
  <si>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RNMS00865</t>
  </si>
  <si>
    <t>Tomates en dés surgelées IQF</t>
  </si>
  <si>
    <t>00POT_MP017</t>
  </si>
  <si>
    <t>Maigre de bœuf à hacher</t>
  </si>
  <si>
    <t>Bœuf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</si>
  <si>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</si>
  <si>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</si>
  <si>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</si>
  <si>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</si>
  <si>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</si>
  <si>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</si>
  <si>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</si>
  <si>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Haricots rouges secs</t>
  </si>
  <si>
    <t>matiere</t>
  </si>
  <si>
    <t xml:space="preserve">    ↳ Maigre de bœuf à hacher</t>
  </si>
  <si>
    <t xml:space="preserve">    ↳ Oignons émincés 4G</t>
  </si>
  <si>
    <t xml:space="preserve">    ↳ Tomates en dés surgelées IQF</t>
  </si>
  <si>
    <t xml:space="preserve">    ↳ Poivrons verts rouges en lanières surgelés</t>
  </si>
  <si>
    <t xml:space="preserve">    ↳ Ail haché IQF</t>
  </si>
  <si>
    <t xml:space="preserve">    ↳ Herbes de Provence</t>
  </si>
  <si>
    <t xml:space="preserve">    ↳ Cumin moulu</t>
  </si>
  <si>
    <t xml:space="preserve">    ↳ Piment de Cayenne</t>
  </si>
  <si>
    <t xml:space="preserve">    ↳ Sel fin de cuisine</t>
  </si>
  <si>
    <t xml:space="preserve">    ↳ Huile de tournesol raffinée vrac</t>
  </si>
  <si>
    <t xml:space="preserve">    ↳ Bouillon de boeuf reconstitue (collectivite)</t>
  </si>
  <si>
    <t>Préparations de base collectivité</t>
  </si>
  <si>
    <t xml:space="preserve">        ↳ EAU</t>
  </si>
  <si>
    <t xml:space="preserve">        ↳ Bouillon de Bœuf déshydraté (Knorr Professional)</t>
  </si>
  <si>
    <t xml:space="preserve">    ↳ Concentré de tomate double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</si>
  <si>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</si>
  <si>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</si>
  <si>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</si>
  <si>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</si>
  <si>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</si>
  <si>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</si>
  <si>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</si>
  <si>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</si>
  <si>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ÉGOUTTER</t>
  </si>
  <si>
    <t>CONFECTIONNER</t>
  </si>
  <si>
    <t>28 min (cuisson)</t>
  </si>
  <si>
    <t>TERMINER</t>
  </si>
  <si>
    <t>70 min (repos)</t>
  </si>
  <si>
    <t>Bouillon de boeuf reconstitue (collectivite)</t>
  </si>
  <si>
    <t>DISSOUDRE</t>
  </si>
  <si>
    <t>Délayer la poudre dans l'eau froide en fouettant, puis porter à ébullition en remuant régulièrement.</t>
  </si>
  <si>
    <t>Fiche technique — CHILI CON CARNE</t>
  </si>
  <si>
    <t>CHILI CON CARNE  GRO_CDC_141</t>
  </si>
  <si>
    <t>1.</t>
  </si>
  <si>
    <t>2.</t>
  </si>
  <si>
    <t>3.</t>
  </si>
  <si>
    <t>4.</t>
  </si>
  <si>
    <t>5.</t>
  </si>
  <si>
    <t>6.</t>
  </si>
  <si>
    <t>↳ Bouillon de boeuf reconstitue (collectivite)  GRO-BOUIL-BOE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</si>
</sst>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315.7243</v>
      </c>
    </row>
    <row r="12">
      <c r="A12" t="s" s="3">
        <v>16</v>
      </c>
      <c r="B12" s="4">
        <v>3.157243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315.7243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0.8</v>
      </c>
      <c r="E7" s="11">
        <f>D7*$B$2</f>
        <v>0.8</v>
      </c>
      <c r="F7" t="s">
        <v>34</v>
      </c>
      <c r="G7" s="4">
        <f>E7*2.8</f>
        <v>2.24</v>
      </c>
    </row>
    <row r="8">
      <c r="A8" t="s" s="12">
        <v>35</v>
      </c>
      <c r="B8" t="s">
        <v>36</v>
      </c>
      <c r="C8" t="s">
        <v>37</v>
      </c>
      <c r="D8" s="9">
        <v>4.9</v>
      </c>
      <c r="E8" s="11">
        <f>D8*$B$2</f>
        <v>4.9</v>
      </c>
      <c r="F8" t="s">
        <v>38</v>
      </c>
      <c r="G8" s="4">
        <f>E8*0.003</f>
        <v>0.0147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34</v>
      </c>
      <c r="G9" s="4">
        <f>E9*8.5</f>
        <v>0.085</v>
      </c>
    </row>
    <row r="10">
      <c r="A10" t="s">
        <v>42</v>
      </c>
      <c r="B10" t="s">
        <v>43</v>
      </c>
      <c r="C10" t="s">
        <v>41</v>
      </c>
      <c r="D10" s="9">
        <v>0.012</v>
      </c>
      <c r="E10" s="11">
        <f>D10*$B$2</f>
        <v>0.012</v>
      </c>
      <c r="F10" t="s">
        <v>34</v>
      </c>
      <c r="G10" s="4">
        <f>E10*9.8</f>
        <v>0.1176</v>
      </c>
    </row>
    <row r="11">
      <c r="A11" t="s">
        <v>44</v>
      </c>
      <c r="B11" t="s">
        <v>45</v>
      </c>
      <c r="C11" t="s">
        <v>46</v>
      </c>
      <c r="D11" s="9">
        <v>0.04</v>
      </c>
      <c r="E11" s="11">
        <f>D11*$B$2</f>
        <v>0.04</v>
      </c>
      <c r="F11" t="s">
        <v>34</v>
      </c>
      <c r="G11" s="4">
        <f>E11*9.5</f>
        <v>0.38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34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2</v>
      </c>
      <c r="E13" s="11">
        <f>D13*$B$2</f>
        <v>2</v>
      </c>
      <c r="F13" t="s">
        <v>38</v>
      </c>
      <c r="G13" s="4">
        <f>E13*1.05</f>
        <v>2.1</v>
      </c>
    </row>
    <row r="14">
      <c r="A14" t="s">
        <v>53</v>
      </c>
      <c r="B14" t="s">
        <v>54</v>
      </c>
      <c r="C14" t="s">
        <v>55</v>
      </c>
      <c r="D14" s="9">
        <v>4</v>
      </c>
      <c r="E14" s="11">
        <f>D14*$B$2</f>
        <v>4</v>
      </c>
      <c r="F14" t="s">
        <v>34</v>
      </c>
      <c r="G14" s="4">
        <f>E14*4.32</f>
        <v>17.28</v>
      </c>
    </row>
    <row r="15">
      <c r="A15" t="s">
        <v>56</v>
      </c>
      <c r="B15" t="s">
        <v>57</v>
      </c>
      <c r="C15" t="s">
        <v>58</v>
      </c>
      <c r="D15" s="9">
        <v>10</v>
      </c>
      <c r="E15" s="11">
        <f>D15*$B$2</f>
        <v>10</v>
      </c>
      <c r="F15" t="s">
        <v>34</v>
      </c>
      <c r="G15" s="4">
        <f>E15*2.4</f>
        <v>24</v>
      </c>
    </row>
    <row r="16">
      <c r="A16" t="s">
        <v>59</v>
      </c>
      <c r="B16" t="s">
        <v>60</v>
      </c>
      <c r="C16" t="s">
        <v>61</v>
      </c>
      <c r="D16" s="9">
        <v>0.18</v>
      </c>
      <c r="E16" s="11">
        <f>D16*$B$2</f>
        <v>0.18</v>
      </c>
      <c r="F16" t="s">
        <v>34</v>
      </c>
      <c r="G16" s="4">
        <f>E16*0.35</f>
        <v>0.063</v>
      </c>
    </row>
    <row r="17">
      <c r="A17" t="s">
        <v>62</v>
      </c>
      <c r="B17" t="s">
        <v>63</v>
      </c>
      <c r="C17" t="s">
        <v>64</v>
      </c>
      <c r="D17" s="9">
        <v>0.4</v>
      </c>
      <c r="E17" s="11">
        <f>D17*$B$2</f>
        <v>0.4</v>
      </c>
      <c r="F17" t="s">
        <v>34</v>
      </c>
      <c r="G17" s="4">
        <f>E17*9.26</f>
        <v>3.704</v>
      </c>
    </row>
    <row r="18">
      <c r="A18" t="s">
        <v>65</v>
      </c>
      <c r="B18" t="s">
        <v>66</v>
      </c>
      <c r="C18" t="s">
        <v>64</v>
      </c>
      <c r="D18" s="9">
        <v>3</v>
      </c>
      <c r="E18" s="11">
        <f>D18*$B$2</f>
        <v>3</v>
      </c>
      <c r="F18" t="s">
        <v>34</v>
      </c>
      <c r="G18" s="4">
        <f>E18*4.18</f>
        <v>12.54</v>
      </c>
    </row>
    <row r="19">
      <c r="A19" t="s">
        <v>67</v>
      </c>
      <c r="B19" t="s">
        <v>68</v>
      </c>
      <c r="C19" t="s">
        <v>64</v>
      </c>
      <c r="D19" s="9">
        <v>10</v>
      </c>
      <c r="E19" s="11">
        <f>D19*$B$2</f>
        <v>10</v>
      </c>
      <c r="F19" t="s">
        <v>34</v>
      </c>
      <c r="G19" s="4">
        <f>E19*2.92</f>
        <v>29.2</v>
      </c>
    </row>
    <row r="20">
      <c r="A20" t="s">
        <v>69</v>
      </c>
      <c r="B20" t="s">
        <v>70</v>
      </c>
      <c r="C20" t="s">
        <v>71</v>
      </c>
      <c r="D20" s="9">
        <v>16</v>
      </c>
      <c r="E20" s="11">
        <f>D20*$B$2</f>
        <v>16</v>
      </c>
      <c r="F20" t="s">
        <v>34</v>
      </c>
      <c r="G20" s="4">
        <f>E20*14</f>
        <v>224</v>
      </c>
    </row>
    <row r="21">
      <c r="A21"/>
      <c r="B21"/>
      <c r="C21"/>
      <c r="D21"/>
      <c r="E21"/>
      <c r="F21" t="s" s="3">
        <v>72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100</v>
      </c>
      <c r="E2" t="s">
        <v>24</v>
      </c>
      <c r="F2" t="s">
        <v>78</v>
      </c>
    </row>
    <row r="3">
      <c r="A3">
        <v>1</v>
      </c>
      <c r="B3" t="s">
        <v>79</v>
      </c>
      <c r="C3" t="s">
        <v>80</v>
      </c>
      <c r="D3" s="11">
        <v>10</v>
      </c>
      <c r="E3" t="s">
        <v>34</v>
      </c>
      <c r="F3" t="s">
        <v>58</v>
      </c>
    </row>
    <row r="4">
      <c r="A4">
        <v>1</v>
      </c>
      <c r="B4" t="s">
        <v>81</v>
      </c>
      <c r="C4" t="s">
        <v>80</v>
      </c>
      <c r="D4" s="11">
        <v>16</v>
      </c>
      <c r="E4" t="s">
        <v>34</v>
      </c>
      <c r="F4" t="s">
        <v>71</v>
      </c>
    </row>
    <row r="5">
      <c r="A5">
        <v>1</v>
      </c>
      <c r="B5" t="s">
        <v>82</v>
      </c>
      <c r="C5" t="s">
        <v>80</v>
      </c>
      <c r="D5" s="11">
        <v>4</v>
      </c>
      <c r="E5" t="s">
        <v>34</v>
      </c>
      <c r="F5" t="s">
        <v>55</v>
      </c>
    </row>
    <row r="6">
      <c r="A6">
        <v>1</v>
      </c>
      <c r="B6" t="s">
        <v>83</v>
      </c>
      <c r="C6" t="s">
        <v>80</v>
      </c>
      <c r="D6" s="11">
        <v>10</v>
      </c>
      <c r="E6" t="s">
        <v>34</v>
      </c>
      <c r="F6" t="s">
        <v>64</v>
      </c>
    </row>
    <row r="7">
      <c r="A7">
        <v>1</v>
      </c>
      <c r="B7" t="s">
        <v>84</v>
      </c>
      <c r="C7" t="s">
        <v>80</v>
      </c>
      <c r="D7" s="11">
        <v>3</v>
      </c>
      <c r="E7" t="s">
        <v>34</v>
      </c>
      <c r="F7" t="s">
        <v>64</v>
      </c>
    </row>
    <row r="8">
      <c r="A8">
        <v>1</v>
      </c>
      <c r="B8" t="s">
        <v>85</v>
      </c>
      <c r="C8" t="s">
        <v>80</v>
      </c>
      <c r="D8" s="11">
        <v>0.4</v>
      </c>
      <c r="E8" t="s">
        <v>34</v>
      </c>
      <c r="F8" t="s">
        <v>64</v>
      </c>
    </row>
    <row r="9">
      <c r="A9">
        <v>1</v>
      </c>
      <c r="B9" t="s">
        <v>86</v>
      </c>
      <c r="C9" t="s">
        <v>80</v>
      </c>
      <c r="D9" s="11">
        <v>0.04</v>
      </c>
      <c r="E9" t="s">
        <v>34</v>
      </c>
      <c r="F9" t="s">
        <v>46</v>
      </c>
    </row>
    <row r="10">
      <c r="A10">
        <v>1</v>
      </c>
      <c r="B10" t="s">
        <v>87</v>
      </c>
      <c r="C10" t="s">
        <v>80</v>
      </c>
      <c r="D10" s="11">
        <v>0.01</v>
      </c>
      <c r="E10" t="s">
        <v>34</v>
      </c>
      <c r="F10" t="s">
        <v>41</v>
      </c>
    </row>
    <row r="11">
      <c r="A11">
        <v>1</v>
      </c>
      <c r="B11" t="s">
        <v>88</v>
      </c>
      <c r="C11" t="s">
        <v>80</v>
      </c>
      <c r="D11" s="11">
        <v>0.012</v>
      </c>
      <c r="E11" t="s">
        <v>34</v>
      </c>
      <c r="F11" t="s">
        <v>41</v>
      </c>
    </row>
    <row r="12">
      <c r="A12">
        <v>1</v>
      </c>
      <c r="B12" t="s">
        <v>89</v>
      </c>
      <c r="C12" t="s">
        <v>80</v>
      </c>
      <c r="D12" s="11">
        <v>0.18</v>
      </c>
      <c r="E12" t="s">
        <v>34</v>
      </c>
      <c r="F12" t="s">
        <v>61</v>
      </c>
    </row>
    <row r="13">
      <c r="A13">
        <v>1</v>
      </c>
      <c r="B13" t="s">
        <v>90</v>
      </c>
      <c r="C13" t="s">
        <v>80</v>
      </c>
      <c r="D13" s="11">
        <v>2</v>
      </c>
      <c r="E13" t="s">
        <v>38</v>
      </c>
      <c r="F13" t="s">
        <v>52</v>
      </c>
    </row>
    <row r="14">
      <c r="A14">
        <v>1</v>
      </c>
      <c r="B14" t="s">
        <v>91</v>
      </c>
      <c r="C14" t="s">
        <v>77</v>
      </c>
      <c r="D14" s="11">
        <v>5</v>
      </c>
      <c r="E14" t="s">
        <v>38</v>
      </c>
      <c r="F14" t="s">
        <v>92</v>
      </c>
    </row>
    <row r="15">
      <c r="A15">
        <v>2</v>
      </c>
      <c r="B15" t="s">
        <v>93</v>
      </c>
      <c r="C15" t="s">
        <v>80</v>
      </c>
      <c r="D15" s="11">
        <v>4.9</v>
      </c>
      <c r="E15" t="s">
        <v>38</v>
      </c>
      <c r="F15" t="s">
        <v>37</v>
      </c>
    </row>
    <row r="16">
      <c r="A16">
        <v>2</v>
      </c>
      <c r="B16" t="s">
        <v>94</v>
      </c>
      <c r="C16" t="s">
        <v>80</v>
      </c>
      <c r="D16" s="11">
        <v>0.1</v>
      </c>
      <c r="E16" t="s">
        <v>34</v>
      </c>
      <c r="F16" t="s">
        <v>49</v>
      </c>
    </row>
    <row r="17">
      <c r="A17">
        <v>1</v>
      </c>
      <c r="B17" t="s">
        <v>95</v>
      </c>
      <c r="C17" t="s">
        <v>80</v>
      </c>
      <c r="D17" s="11">
        <v>0.8</v>
      </c>
      <c r="E17" t="s">
        <v>34</v>
      </c>
      <c r="F17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103</v>
      </c>
      <c r="D3" t="inlineStr" s="14">
        <is>
          <t>Préparations préliminaires - La veille,faire tremper les haricots rouges. - Déconditionner la tomate concentrée suivant la procédure.Réserver au froid dans une petite calotte filmée. - Déconditionner les végétaux. - Déconditionner la viande hachée suivant la procédure et réserver au froid en attente d’utilisation. - Au cutter,hacher les oignons.Réserver. - Dans une russe,réaliser les 5 litres de bouillon de bœuf à partir de fond déshydraté en se rapportant aux recommandations du fabricant. 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104</v>
      </c>
      <c r="D4" t="inlineStr" s="14">
        <is>
          <t>Marquer la cuisson des haricots rouges - Égoutter et rincer les haricots rouges. - Marquer à l’eau froide et amener les haricots rouges à ébullition.Écumer la surface de la cuisson. - Corser la cuisson avec du fond blanc de volaille en fonction du volume d’eau et en se recommandant des instructions du fabricant. - Saler en cours de cuisson.</t>
        </is>
      </c>
      <c r="E4" t="s" s="14"/>
      <c r="F4"/>
    </row>
    <row r="5">
      <c r="A5" t="s">
        <v>2</v>
      </c>
      <c r="B5">
        <v>4</v>
      </c>
      <c r="C5" t="s">
        <v>105</v>
      </c>
      <c r="D5" t="inlineStr" s="14">
        <is>
          <t>Confectionner la garniture - En sauteuse,faire revenir à l’huile les oignons hachés,puis ajouter les poivrons en lanières et la tomate concassée aux oignons.Laisser fondre pour obtenir la consistance d’une tombée de légumes. - Les oignons,la tomate et les poivrons revenus,égoutter la tombée de légumes de son huile de cuisson dans un bac GN 1/1 H 100 perforé doublé d’un bac plein. Réserver. - Dans la même sauteuse,faire saisir vivement la viande hachée (ou bien au four positionné sur la chaleur sèche à plus 220 °C dans des bacs GN perforés). - Dans la sauteuse,mélanger la viande saisie et la tombée de légumes. - Ajouter l’ail haché,les épices,la tomate concentrée préalablement délayée dans un peu de bouillon et le bouillon de bœuf. - Porter à ébullition la garniture et laisser cuire 5 à 10 minutes.Ne pas laisser trop cuire auquel cas la viande durcirait, se désagrègerait et laisserait apparaître de sa matière grasse en surface.</t>
        </is>
      </c>
      <c r="E5" t="s" s="14"/>
      <c r="F5" t="s">
        <v>106</v>
      </c>
    </row>
    <row r="6">
      <c r="A6" t="s">
        <v>2</v>
      </c>
      <c r="B6">
        <v>5</v>
      </c>
      <c r="C6" t="s">
        <v>107</v>
      </c>
      <c r="D6" t="inlineStr" s="14">
        <is>
          <t>Terminer la préparation du chili con carne - Égoutter les haricots rouges.Garder un peu de fond de cuisson pour éventuellement mettre au point la consistance du chili con carne. - Dans la sauteuse,ajouter les haricots rouges à la garniture. - Laisser mijoter l’ensemble quelques instants.Vérifier la cuisson. - Rectifier l’assaisonnement et la consistance. - Respecter la procédure de fin de cuisson. - Réserver dans 4 bacs GN 1/1 H 100.Couvrir. - Stocker en armoire chaude et maintenir à + 63 °C en attente de consommation.</t>
        </is>
      </c>
      <c r="E6" t="s" s="14"/>
      <c r="F6" t="s">
        <v>108</v>
      </c>
    </row>
    <row r="7">
      <c r="A7" t="s">
        <v>2</v>
      </c>
      <c r="B7">
        <v>6</v>
      </c>
      <c r="C7"/>
      <c r="D7" t="inlineStr" s="14">
        <is>
          <t>Suggestions - On peut accompagner le chili con carne avec du riz créole. - On peut remplacer la viande hachée par de la viande émincée et les haricots rouges secs par des haricots appertisés.</t>
        </is>
      </c>
      <c r="E7" t="s" s="14"/>
      <c r="F7"/>
    </row>
    <row r="8">
      <c r="A8" t="s">
        <v>109</v>
      </c>
      <c r="B8">
        <v>1</v>
      </c>
      <c r="C8" t="s">
        <v>110</v>
      </c>
      <c r="D8" t="s" s="14">
        <v>111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"GRO_CDC_141 · GRO.COMPLETS · référence : "&amp;Besoins!B3&amp;" "&amp;Besoins!C3&amp;" · multiplicateur réglable sur la feuille ""Besoins"""</f>
        <v>GRO_CDC_141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115</v>
      </c>
      <c r="B6" t="str" s="14">
        <f>"[TREMPER] "&amp;Procedure!D3</f>
        <v>[TREMPER] Préparations préliminaires - La veille,faire tremper les haricots rouges. - Déconditionner la tomate concentrée suivant la procédure.Réserver au froid dans une petite calotte filmée. - Déconditionner les végétaux. - Déconditionner la viande hachée suivant la procédure et réserver au froid en attente d’utilisation. - Au cutter,hacher les oignons.Réserver. - Dans une russe,réaliser les 5 litres de bouillon de bœuf à partir de fond déshydraté en se rapportant aux recommandations du fabricant. Réserver au chaud en attente d’utilisation.</v>
      </c>
      <c r="C6"/>
      <c r="D6"/>
    </row>
    <row r="7">
      <c r="A7" t="s" s="17">
        <v>116</v>
      </c>
      <c r="B7" t="str" s="14">
        <f>"[ÉGOUTTER] "&amp;Procedure!D4</f>
        <v>[ÉGOUTTER] Marquer la cuisson des haricots rouges - Égoutter et rincer les haricots rouges. - Marquer à l’eau froide et amener les haricots rouges à ébullition.Écumer la surface de la cuisson. - Corser la cuisson avec du fond blanc de volaille en fonction du volume d’eau et en se recommandant des instructions du fabricant. - Saler en cours de cuisson.</v>
      </c>
      <c r="C7"/>
      <c r="D7"/>
    </row>
    <row r="8">
      <c r="A8" t="s" s="17">
        <v>117</v>
      </c>
      <c r="B8" t="str" s="14">
        <f>"[CONFECTIONNER] "&amp;Procedure!D5</f>
        <v>[CONFECTIONNER] Confectionner la garniture - En sauteuse,faire revenir à l’huile les oignons hachés,puis ajouter les poivrons en lanières et la tomate concassée aux oignons.Laisser fondre pour obtenir la consistance d’une tombée de légumes. - Les oignons,la tomate et les poivrons revenus,égoutter la tombée de légumes de son huile de cuisson dans un bac GN 1/1 H 100 perforé doublé d’un bac plein. Réserver. - Dans la même sauteuse,faire saisir vivement la viande hachée (ou bien au four positionné sur la chaleur sèche à plus 220 °C dans des bacs GN perforés). - Dans la sauteuse,mélanger la viande saisie et la tombée de légumes. - Ajouter l’ail haché,les épices,la tomate concentrée préalablement délayée dans un peu de bouillon et le bouillon de bœuf. - Porter à ébullition la garniture et laisser cuire 5 à 10 minutes.Ne pas laisser trop cuire auquel cas la viande durcirait, se désagrègerait et laisserait apparaître de sa matière grasse en surface.</v>
      </c>
      <c r="C8"/>
      <c r="D8"/>
    </row>
    <row r="9">
      <c r="A9" t="s" s="17">
        <v>118</v>
      </c>
      <c r="B9" t="str" s="14">
        <f>"[TERMINER] "&amp;Procedure!D6</f>
        <v>[TERMINER] Terminer la préparation du chili con carne - Égoutter les haricots rouges.Garder un peu de fond de cuisson pour éventuellement mettre au point la consistance du chili con carne. - Dans la sauteuse,ajouter les haricots rouges à la garniture. - Laisser mijoter l’ensemble quelques instants.Vérifier la cuisson. - Rectifier l’assaisonnement et la consistance. - Respecter la procédure de fin de cuisson. - Réserver dans 4 bacs GN 1/1 H 100.Couvrir. - Stocker en armoire chaude et maintenir à + 63 °C en attente de consommation.</v>
      </c>
      <c r="C9"/>
      <c r="D9"/>
    </row>
    <row r="10">
      <c r="A10" t="s" s="17">
        <v>119</v>
      </c>
      <c r="B10" t="str" s="14">
        <f>Procedure!D7</f>
        <v>Suggestions - On peut accompagner le chili con carne avec du riz créole. - On peut remplacer la viande hachée par de la viande émincée et les haricots rouges secs par des haricots appertisés.</v>
      </c>
      <c r="C10"/>
      <c r="D10"/>
    </row>
    <row r="11">
      <c r="A11"/>
      <c r="B11"/>
      <c r="C11"/>
      <c r="D11"/>
    </row>
    <row r="12">
      <c r="A12" t="s" s="16">
        <v>120</v>
      </c>
      <c r="B12"/>
      <c r="C12"/>
      <c r="D12"/>
    </row>
    <row r="13">
      <c r="A13" t="s" s="17">
        <v>114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2026-09-15T14:07:42Z</dcterms:created>
  <dc:title>CHILI CON CARNE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2026-09-15T14:07:42Z</dcterms:modified>
  <cp:revision>1</cp:revision>
</cp:coreProperties>
</file>