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<sst xmlns="http://schemas.openxmlformats.org/spreadsheetml/2006/main" count="116" uniqueCount="116">
  <si>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</si>
  <si>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</si>
  <si>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JOUE DE BŒUF</t>
  </si>
  <si>
    <t>Code</t>
  </si>
  <si>
    <t>GRO_CDC_139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</si>
  <si>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</si>
  <si>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</si>
  <si>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</si>
  <si>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</si>
  <si>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</si>
  <si>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</si>
  <si>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</si>
  <si>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</si>
  <si>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</si>
  <si>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</si>
  <si>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</si>
  <si>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</si>
  <si>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</si>
  <si>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</si>
  <si>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</si>
  <si>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</si>
  <si>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</si>
  <si>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</si>
  <si>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</si>
  <si>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</si>
  <si>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</si>
  <si>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</si>
  <si>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</si>
  <si>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</si>
  <si>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</si>
  <si>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</si>
  <si>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</si>
  <si>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</si>
  <si>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</si>
  <si>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</si>
  <si>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</si>
  <si>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</si>
  <si>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</si>
  <si>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</si>
  <si>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</si>
  <si>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</si>
  <si>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</si>
  <si>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</si>
  <si>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</si>
  <si>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</si>
  <si>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</si>
  <si>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</si>
  <si>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</si>
  <si>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</si>
  <si>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</si>
  <si>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</si>
  <si>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</si>
  <si>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</si>
  <si>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</si>
  <si>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</si>
  <si>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</si>
  <si>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</si>
  <si>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</si>
  <si>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</si>
  <si>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</si>
  <si>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</si>
  <si>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</si>
  <si>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</si>
  <si>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</si>
  <si>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</si>
  <si>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</si>
  <si>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</si>
  <si>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</si>
  <si>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</si>
  <si>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</si>
  <si>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</si>
  <si>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</si>
  <si>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</si>
  <si>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</si>
  <si>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</si>
  <si>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</si>
  <si>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</si>
  <si>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</si>
  <si>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</si>
  <si>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</si>
  <si>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Farine de blé T55</t>
  </si>
  <si>
    <t xml:space="preserve">    ↳ Concentré de tomate double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</si>
  <si>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</si>
  <si>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</si>
  <si>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</si>
  <si>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</si>
  <si>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</si>
  <si>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</si>
  <si>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</si>
  <si>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</si>
  <si>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</si>
  <si>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</si>
  <si>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</si>
  <si>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</si>
  <si>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</si>
  <si>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</si>
  <si>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</si>
  <si>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</si>
  <si>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</si>
  <si>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MARINER</t>
  </si>
  <si>
    <t>70 min (cuisson)</t>
  </si>
  <si>
    <t>CUIRE</t>
  </si>
  <si>
    <t>65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</si>
  <si>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</si>
  <si>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</si>
  <si>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</si>
  <si>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</si>
  <si>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JOUE DE BŒUF</t>
  </si>
  <si>
    <t>JOUE DE BŒUF  GRO_CDC_139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</si>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</sst>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39.193125</v>
      </c>
    </row>
    <row r="12">
      <c r="A12" t="s" s="3">
        <v>16</v>
      </c>
      <c r="B12" s="4">
        <v>0.39193125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39.193125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E7*2.8</f>
        <v>16.8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E8*2.8</f>
        <v>2.8</v>
      </c>
    </row>
    <row r="9">
      <c r="A9" t="s" s="12">
        <v>39</v>
      </c>
      <c r="B9" t="s">
        <v>40</v>
      </c>
      <c r="C9" t="s">
        <v>41</v>
      </c>
      <c r="D9" s="9">
        <v>4.875</v>
      </c>
      <c r="E9" s="11">
        <f>D9*$B$2</f>
        <v>4.875</v>
      </c>
      <c r="F9" t="s">
        <v>34</v>
      </c>
      <c r="G9" s="4">
        <f>E9*0.003</f>
        <v>0.014625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E11*9.5</f>
        <v>0.285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38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0.125</v>
      </c>
      <c r="E13" s="11">
        <f>D13*$B$2</f>
        <v>0.125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57</v>
      </c>
      <c r="G14" s="4">
        <f>E14*4.5</f>
        <v>1.35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1.5</v>
      </c>
      <c r="E18" s="11">
        <f>D18*$B$2</f>
        <v>1.5</v>
      </c>
      <c r="F18" t="s">
        <v>38</v>
      </c>
      <c r="G18" s="4">
        <f>E18*3.3</f>
        <v>4.95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1.5</v>
      </c>
      <c r="E3" t="s">
        <v>38</v>
      </c>
      <c r="F3" t="s">
        <v>66</v>
      </c>
    </row>
    <row r="4">
      <c r="A4">
        <v>1</v>
      </c>
      <c r="B4" t="s">
        <v>78</v>
      </c>
      <c r="C4" t="s">
        <v>77</v>
      </c>
      <c r="D4" s="11">
        <v>2.5</v>
      </c>
      <c r="E4" t="s">
        <v>38</v>
      </c>
      <c r="F4" t="s">
        <v>60</v>
      </c>
    </row>
    <row r="5">
      <c r="A5">
        <v>1</v>
      </c>
      <c r="B5" t="s">
        <v>79</v>
      </c>
      <c r="C5" t="s">
        <v>77</v>
      </c>
      <c r="D5" s="11">
        <v>0.2</v>
      </c>
      <c r="E5" t="s">
        <v>38</v>
      </c>
      <c r="F5" t="s">
        <v>66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38</v>
      </c>
      <c r="F6" t="s">
        <v>50</v>
      </c>
    </row>
    <row r="7">
      <c r="A7">
        <v>1</v>
      </c>
      <c r="B7" t="s">
        <v>81</v>
      </c>
      <c r="C7" t="s">
        <v>77</v>
      </c>
      <c r="D7" s="11">
        <v>1</v>
      </c>
      <c r="E7" t="s">
        <v>38</v>
      </c>
      <c r="F7" t="s">
        <v>37</v>
      </c>
    </row>
    <row r="8">
      <c r="A8">
        <v>1</v>
      </c>
      <c r="B8" t="s">
        <v>82</v>
      </c>
      <c r="C8" t="s">
        <v>77</v>
      </c>
      <c r="D8" s="11">
        <v>0.03</v>
      </c>
      <c r="E8" t="s">
        <v>38</v>
      </c>
      <c r="F8" t="s">
        <v>47</v>
      </c>
    </row>
    <row r="9">
      <c r="A9">
        <v>1</v>
      </c>
      <c r="B9" t="s">
        <v>83</v>
      </c>
      <c r="C9" t="s">
        <v>77</v>
      </c>
      <c r="D9" s="11">
        <v>6</v>
      </c>
      <c r="E9" t="s">
        <v>34</v>
      </c>
      <c r="F9" t="s">
        <v>33</v>
      </c>
    </row>
    <row r="10">
      <c r="A10">
        <v>1</v>
      </c>
      <c r="B10" t="s">
        <v>84</v>
      </c>
      <c r="C10" t="s">
        <v>74</v>
      </c>
      <c r="D10" s="11">
        <v>5</v>
      </c>
      <c r="E10" t="s">
        <v>34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4.875</v>
      </c>
      <c r="E11" t="s">
        <v>34</v>
      </c>
      <c r="F11" t="s">
        <v>41</v>
      </c>
    </row>
    <row r="12">
      <c r="A12">
        <v>2</v>
      </c>
      <c r="B12" t="s">
        <v>87</v>
      </c>
      <c r="C12" t="s">
        <v>77</v>
      </c>
      <c r="D12" s="11">
        <v>0.125</v>
      </c>
      <c r="E12" t="s">
        <v>38</v>
      </c>
      <c r="F12" t="s">
        <v>53</v>
      </c>
    </row>
    <row r="13">
      <c r="A13">
        <v>1</v>
      </c>
      <c r="B13" t="s">
        <v>88</v>
      </c>
      <c r="C13" t="s">
        <v>77</v>
      </c>
      <c r="D13" s="11">
        <v>0.12</v>
      </c>
      <c r="E13" t="s">
        <v>38</v>
      </c>
      <c r="F13" t="s">
        <v>63</v>
      </c>
    </row>
    <row r="14">
      <c r="A14">
        <v>1</v>
      </c>
      <c r="B14" t="s">
        <v>89</v>
      </c>
      <c r="C14" t="s">
        <v>77</v>
      </c>
      <c r="D14" s="11">
        <v>0.015</v>
      </c>
      <c r="E14" t="s">
        <v>38</v>
      </c>
      <c r="F14" t="s">
        <v>44</v>
      </c>
    </row>
    <row r="15">
      <c r="A15">
        <v>1</v>
      </c>
      <c r="B15" t="s">
        <v>90</v>
      </c>
      <c r="C15" t="s">
        <v>77</v>
      </c>
      <c r="D15" s="11">
        <v>0.3</v>
      </c>
      <c r="E15" t="s">
        <v>38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 t="s" s="14"/>
      <c r="F3"/>
    </row>
    <row r="4">
      <c r="A4" t="s">
        <v>2</v>
      </c>
      <c r="B4">
        <v>3</v>
      </c>
      <c r="C4" t="s">
        <v>99</v>
      </c>
      <c r="D4" t="inlineStr" s="14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Dresser et servir - Dresser deux morceaux de joue de bœuf par assiette,napper de sauce. - Saupoudrer de persil haché. - Accompagner la daube avec des pommes de terre,des pâtes,des gnocchis,etc.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Cette méthode permet,sans faire revenir la viande et en la laissant mariner dans les bacs qui serviront à la cuisson,de gagner du temps sans altérer la qualité du plat.</t>
        </is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"GRO_CDC_139 · GRO.VIANDES · référence : "&amp;Besoins!B3&amp;" "&amp;Besoins!C3&amp;" · multiplicateur réglable sur la feuille ""Besoins"""</f>
        <v>GRO_CDC_139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110</v>
      </c>
      <c r="B6" t="str" s="14">
        <f>"[ÉTUVER] "&amp;Procedure!D3</f>
        <v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v>
      </c>
      <c r="C6"/>
      <c r="D6"/>
    </row>
    <row r="7">
      <c r="A7" t="s" s="17">
        <v>111</v>
      </c>
      <c r="B7" t="str" s="14">
        <f>"[MARINER] "&amp;Procedure!D4</f>
        <v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v>
      </c>
      <c r="C7"/>
      <c r="D7"/>
    </row>
    <row r="8">
      <c r="A8" t="s" s="17">
        <v>112</v>
      </c>
      <c r="B8" t="str" s="14">
        <f>"[CUIRE] "&amp;Procedure!D5</f>
        <v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v>
      </c>
      <c r="C8"/>
      <c r="D8"/>
    </row>
    <row r="9">
      <c r="A9" t="s" s="17">
        <v>113</v>
      </c>
      <c r="B9" t="str" s="14">
        <f>"[DRESSER] "&amp;Procedure!D6</f>
        <v>[DRESSER] Dresser et servir - Dresser deux morceaux de joue de bœuf par assiette,napper de sauce. - Saupoudrer de persil haché. - Accompagner la daube avec des pommes de terre,des pâtes,des gnocchis,etc.</v>
      </c>
      <c r="C9"/>
      <c r="D9"/>
    </row>
    <row r="10">
      <c r="A10" t="s" s="17">
        <v>114</v>
      </c>
      <c r="B10" t="str" s="14">
        <f>Procedure!D7</f>
        <v>Suggestion - Cette méthode permet,sans faire revenir la viande et en la laissant mariner dans les bacs qui serviront à la cuisson,de gagner du temps sans altérer la qualité du plat.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