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TEAK" sheetId="1" r:id="rId1"/>
    <sheet name="Fond brun de veau reconstitue (" sheetId="2" r:id="rId2"/>
  </sheets>
</workbook>
</file>

<file path=xl/sharedStrings.xml><?xml version="1.0" encoding="utf-8"?>
<sst xmlns="http://schemas.openxmlformats.org/spreadsheetml/2006/main" count="37" uniqueCount="37">
  <si>
    <t>STEAK</t>
  </si>
  <si>
    <t>Annotations</t>
  </si>
  <si>
    <t>Quantité souhaitée</t>
  </si>
  <si>
    <t>pc</t>
  </si>
  <si>
    <t>référence : 100 pc</t>
  </si>
  <si>
    <t>STEAK  GRO_CDC_138</t>
  </si>
  <si>
    <t>Ingrédients</t>
  </si>
  <si>
    <t xml:space="preserve">    BOEUF vache (coeur de rumsteck) prêt à découper U.E. sous-vide</t>
  </si>
  <si>
    <t>kg</t>
  </si>
  <si>
    <t xml:space="preserve">    Huile de tournesol raffinée vrac</t>
  </si>
  <si>
    <t>lt</t>
  </si>
  <si>
    <t xml:space="preserve">    Beurre doux 82% MG plaquette</t>
  </si>
  <si>
    <t xml:space="preserve">    Carottes en rondelles cuites surgelées</t>
  </si>
  <si>
    <t xml:space="preserve">    Oignons émincés 4G</t>
  </si>
  <si>
    <t xml:space="preserve">    Échalotes émincées 4G</t>
  </si>
  <si>
    <t xml:space="preserve">    Poivre noir mignonnette (concassé)</t>
  </si>
  <si>
    <t xml:space="preserve">    Cognac VS (flambé, sauce)</t>
  </si>
  <si>
    <t xml:space="preserve">    Vin blanc sec de cuisson</t>
  </si>
  <si>
    <t xml:space="preserve">    Fond brun de veau reconstitue (collectivite) — voir l'onglet "Fond brun de veau reconstitue ("</t>
  </si>
  <si>
    <t xml:space="preserve">    Crème fraîche liquide 15% MG allégée</t>
  </si>
  <si>
    <t>1.</t>
  </si>
  <si>
    <t>2.</t>
  </si>
  <si>
    <t>3.</t>
  </si>
  <si>
    <t>4.</t>
  </si>
  <si>
    <t>5.</t>
  </si>
  <si>
    <t>[DRESSER] Dresser et servir - Déposer un steak dans l’assiette.Napper de sauce au poivre. - Accompagner de pommes sautées,de pommes frites,etc.</t>
  </si>
  <si>
    <t>6.</t>
  </si>
  <si>
    <t>Commentaire - Le steak au poivre traditionnel est enrobé de poivre concassé avant sa cuisson.</t>
  </si>
  <si>
    <t>7.</t>
  </si>
  <si>
    <t>CUIS.web — Portage du CUIS Clipper de 1992 par Palika &amp; Bernard Vandendaele (créateur du moteur récursif d'origine)</t>
  </si>
  <si>
    <t>Fond brun de veau reconstitue (collectivite)</t>
  </si>
  <si>
    <t>Quantité totale à produire (cumulée)</t>
  </si>
  <si>
    <t>référence : 1 lt — lot unique couvrant tous les usages</t>
  </si>
  <si>
    <t>Fond brun de veau reconstitue (collectivite)  GRO-FOND-VEAU</t>
  </si>
  <si>
    <t xml:space="preserve">    EAU</t>
  </si>
  <si>
    <t xml:space="preserve">    Fonds Brun Lié (Knorr Professional)</t>
  </si>
  <si>
    <t>[DISSOUDRE] Délayer la poudre dans l'eau froide en fouettant, puis porter à ébullition en remuant régulièrement.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</si>
</sst>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B2*0.13</f>
        <v>13</v>
      </c>
      <c r="D6" t="s">
        <v>8</v>
      </c>
      <c r="E6" t="s" s="8"/>
    </row>
    <row r="7">
      <c r="A7"/>
      <c r="B7" t="s">
        <v>9</v>
      </c>
      <c r="C7" s="10">
        <f>B2*0.005</f>
        <v>0.5</v>
      </c>
      <c r="D7" t="s">
        <v>10</v>
      </c>
      <c r="E7" t="s" s="8"/>
    </row>
    <row r="8">
      <c r="A8"/>
      <c r="B8" t="s">
        <v>11</v>
      </c>
      <c r="C8" s="10">
        <f>B2*0.0025</f>
        <v>0.25</v>
      </c>
      <c r="D8" t="s">
        <v>8</v>
      </c>
      <c r="E8" t="s" s="8"/>
    </row>
    <row r="9">
      <c r="A9"/>
      <c r="B9" t="s">
        <v>12</v>
      </c>
      <c r="C9" s="10">
        <f>B2*0.015</f>
        <v>1.5</v>
      </c>
      <c r="D9" t="s">
        <v>8</v>
      </c>
      <c r="E9" t="s" s="8"/>
    </row>
    <row r="10">
      <c r="A10"/>
      <c r="B10" t="s">
        <v>13</v>
      </c>
      <c r="C10" s="10">
        <f>B2*0.005</f>
        <v>0.5</v>
      </c>
      <c r="D10" t="s">
        <v>8</v>
      </c>
      <c r="E10" t="s" s="8"/>
    </row>
    <row r="11">
      <c r="A11"/>
      <c r="B11" t="s">
        <v>14</v>
      </c>
      <c r="C11" s="10">
        <f>B2*0.005</f>
        <v>0.5</v>
      </c>
      <c r="D11" t="s">
        <v>8</v>
      </c>
      <c r="E11" t="s" s="8"/>
    </row>
    <row r="12">
      <c r="A12"/>
      <c r="B12" t="s">
        <v>15</v>
      </c>
      <c r="C12" s="10">
        <f>B2*0.0035</f>
        <v>0.35</v>
      </c>
      <c r="D12" t="s">
        <v>8</v>
      </c>
      <c r="E12" t="s" s="8"/>
    </row>
    <row r="13">
      <c r="A13"/>
      <c r="B13" t="s">
        <v>16</v>
      </c>
      <c r="C13" s="10">
        <f>B2*0.002</f>
        <v>0.2</v>
      </c>
      <c r="D13" t="s">
        <v>10</v>
      </c>
      <c r="E13" t="s" s="8"/>
    </row>
    <row r="14">
      <c r="A14"/>
      <c r="B14" t="s">
        <v>17</v>
      </c>
      <c r="C14" s="10">
        <f>B2*0.03</f>
        <v>3</v>
      </c>
      <c r="D14" t="s">
        <v>10</v>
      </c>
      <c r="E14" t="s" s="8"/>
    </row>
    <row r="15">
      <c r="A15"/>
      <c r="B15" t="s">
        <v>18</v>
      </c>
      <c r="C15" s="10">
        <f>B2*0.08</f>
        <v>8</v>
      </c>
      <c r="D15" t="s">
        <v>10</v>
      </c>
      <c r="E15" t="s" s="8"/>
    </row>
    <row r="16">
      <c r="A16"/>
      <c r="B16" t="s">
        <v>19</v>
      </c>
      <c r="C16" s="10">
        <f>B2*0.0075</f>
        <v>0.75</v>
      </c>
      <c r="D16" t="s">
        <v>10</v>
      </c>
      <c r="E16" t="s" s="8"/>
    </row>
    <row r="17">
      <c r="A17"/>
      <c r="B17" t="s">
        <v>11</v>
      </c>
      <c r="C17" s="10">
        <f>B2*0.005</f>
        <v>0.5</v>
      </c>
      <c r="D17" t="s">
        <v>8</v>
      </c>
      <c r="E17" t="s" s="8"/>
    </row>
    <row r="18">
      <c r="A18"/>
      <c r="B18"/>
      <c r="C18"/>
      <c r="D18"/>
      <c r="E18" t="s" s="8"/>
    </row>
    <row r="19">
      <c r="A19" t="s" s="11">
        <v>20</v>
      </c>
      <c r="B19" t="inlineStr" s="12">
        <is>
          <t>[METTRE EN PLACE] Mise en place du poste de travail S - Vérifier les D.L.C.,peser les denrées,sélectionner le matériel nécessaire. - Laver et désinfecter le matériel et le poste de travail en suivant les protocoles.</t>
        </is>
      </c>
      <c r="C19"/>
      <c r="D19"/>
      <c r="E19" t="s" s="8"/>
    </row>
    <row r="20">
      <c r="A20" t="s" s="11">
        <v>21</v>
      </c>
      <c r="B20" t="inlineStr" s="12">
        <is>
          <t>[ÉGOUTTER] Préparations préliminaires - Déconditionner les steaks suivant la procédure. - Les égoutter dans un bac GN 1/1 H 250 en polycarbonate,muni d’une grille égoutg toir. - Couvrir et réserver au froid en attente de cuisson. - Détailler le beurre de liaison en parcelles.Réserver dans une calotte.</t>
        </is>
      </c>
      <c r="C20"/>
      <c r="D20"/>
      <c r="E20" t="s" s="8"/>
    </row>
    <row r="21">
      <c r="A21" t="s" s="11">
        <v>22</v>
      </c>
      <c r="B21" t="inlineStr" s="12">
        <is>
          <t>[RÉALISER] Confectionner la sauce poivre - Dans un rondeau,réaliser 8 litres de fond brun de veau lié,à partir de fond déshydraté,en se reportant aux recommandations du fabricant. - Réserver au chaud en attente d’utilisation. - Dans un rondeau,faire suer au beurre les carottes en dés,les oignons et les échalotes ciselées. - Adjoindre les 3/4 de la mignonnette de poivre. - Flamber au cognac. - Déglacer au vin blanc.Laisser réduire de moitié. - Ajouter le fond brun de veau lié.Laisser cuire et réduire à petit feu,durant 10 minutes,afin d’obtenir 8 litres de sauce. - Passer la sauce au chinois dans une russe. - Ajouter le beurre en parcelles et la crème fraîche. - Hors du feu,monter la sauce au mixeur pour la rendre homogène et onctueuse. - Rectifier l’assaisonnement et vérifier la consistance. - Respecter la procédure de fin de cuisson. - Ajouter le reste de la mignonnette à la sauce.Mélanger au fouet. - Débarrasser la sauce dans un bac GN 1/2 H 250.Filmer le bac pour éviter de tamponner la sauce. - Stocker en armoire chaude ou au bain-marie et maintenir à + 63 °C à cœur.</t>
        </is>
      </c>
      <c r="C21"/>
      <c r="D21"/>
      <c r="E21" t="s" s="8"/>
    </row>
    <row r="22">
      <c r="A22" t="s" s="11">
        <v>23</v>
      </c>
      <c r="B22" t="inlineStr" s="12">
        <is>
          <t>[SAUTER] Cuire les steaks - Préchauffer la sauteuse. - Saler les pièces de viande. - Au beurre et à l’huile,cuire les steaks en flux tendu au moment du service. - Dans le cas où la maîtrise de la cuisson en flux tendu n’est pas possible,cuire les steaks juste avant le service.</t>
        </is>
      </c>
      <c r="C22"/>
      <c r="D22"/>
      <c r="E22" t="s" s="8"/>
    </row>
    <row r="23">
      <c r="A23" t="s" s="11">
        <v>24</v>
      </c>
      <c r="B23" t="s" s="12">
        <v>25</v>
      </c>
      <c r="C23"/>
      <c r="D23"/>
      <c r="E23" t="s" s="8"/>
    </row>
    <row r="24">
      <c r="A24" t="s" s="11">
        <v>26</v>
      </c>
      <c r="B24" t="s" s="12">
        <v>27</v>
      </c>
      <c r="C24"/>
      <c r="D24"/>
      <c r="E24" t="s" s="8"/>
    </row>
    <row r="25">
      <c r="A25" t="s" s="11">
        <v>28</v>
      </c>
      <c r="B25" t="inlineStr" s="12">
        <is>
          <t>[SUER] Variantes - Sauce Bercy : Faire suer au beurre 1 kg d’échalotes ciselées surgelées.Déglacer avec 3 litres de vin blanc,réduire de moitié,ajouter 8 litres de fond brun de veau lié.Au mixeur,monter la sauce avec 750 g de beurre. - Sauce Bordelaise : idem ci-dessus mais avec du vin rouge.</t>
        </is>
      </c>
      <c r="C25"/>
      <c r="D25"/>
      <c r="E25" t="s" s="8"/>
    </row>
    <row r="26">
      <c r="A26" t="s" s="13">
        <v>29</v>
      </c>
      <c r="B26"/>
      <c r="C26"/>
      <c r="D26"/>
      <c r="E26" t="s" s="8"/>
    </row>
  </sheetData>
  <sheetProtection sheet="1"/>
  <mergeCells count="10">
    <mergeCell ref="A1:D1"/>
    <mergeCell ref="A4:D4"/>
    <mergeCell ref="B19:D19"/>
    <mergeCell ref="B20:D20"/>
    <mergeCell ref="B21:D21"/>
    <mergeCell ref="B22:D22"/>
    <mergeCell ref="B23:D23"/>
    <mergeCell ref="B24:D24"/>
    <mergeCell ref="B25:D25"/>
    <mergeCell ref="A26:D26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30</v>
      </c>
      <c r="B1"/>
      <c r="C1"/>
      <c r="D1"/>
      <c r="E1" t="s" s="3">
        <v>1</v>
      </c>
    </row>
    <row r="2">
      <c r="A2" t="s" s="4">
        <v>31</v>
      </c>
      <c r="B2" s="14">
        <v>8</v>
      </c>
      <c r="C2" t="s">
        <v>10</v>
      </c>
      <c r="D2" t="s" s="7">
        <v>32</v>
      </c>
      <c r="E2" t="s" s="8"/>
    </row>
    <row r="3">
      <c r="A3"/>
      <c r="B3"/>
      <c r="C3"/>
      <c r="D3"/>
      <c r="E3" t="s" s="8"/>
    </row>
    <row r="4">
      <c r="A4" t="s" s="9">
        <v>33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34</v>
      </c>
      <c r="C6" s="10">
        <f>B2*0.975</f>
        <v>7.8</v>
      </c>
      <c r="D6" t="s">
        <v>10</v>
      </c>
      <c r="E6" t="s" s="8"/>
    </row>
    <row r="7">
      <c r="A7"/>
      <c r="B7" t="s">
        <v>35</v>
      </c>
      <c r="C7" s="10">
        <f>B2*0.025</f>
        <v>0.2</v>
      </c>
      <c r="D7" t="s">
        <v>8</v>
      </c>
      <c r="E7" t="s" s="8"/>
    </row>
    <row r="8">
      <c r="A8"/>
      <c r="B8"/>
      <c r="C8"/>
      <c r="D8"/>
      <c r="E8" t="s" s="8"/>
    </row>
    <row r="9">
      <c r="A9" t="s" s="11">
        <v>20</v>
      </c>
      <c r="B9" t="s" s="12">
        <v>36</v>
      </c>
      <c r="C9"/>
      <c r="D9"/>
      <c r="E9" t="s" s="8"/>
    </row>
    <row r="10">
      <c r="A10" t="s" s="13">
        <v>29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2026-09-15T11:10:04Z</dcterms:created>
  <dc:title>STEAK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2026-09-15T11:10:04Z</dcterms:modified>
  <cp:revision>1</cp:revision>
</cp:coreProperties>
</file>