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PIÈCE DE BŒUF" sheetId="1" r:id="rId1"/>
    <sheet name="Fond brun de veau reconstitue (" sheetId="2" r:id="rId2"/>
    <sheet name="Fond de volaille reconstitue (c" sheetId="3" r:id="rId3"/>
    <sheet name="PETITS OIGNONS GRELOTS" sheetId="4" r:id="rId4"/>
  </sheets>
</workbook>
</file>

<file path=xl/sharedStrings.xml><?xml version="1.0" encoding="utf-8"?>
<sst xmlns="http://schemas.openxmlformats.org/spreadsheetml/2006/main" count="49" uniqueCount="49">
  <si>
    <t>PIÈCE DE BŒUF</t>
  </si>
  <si>
    <t>Annotations</t>
  </si>
  <si>
    <t>Quantité souhaitée</t>
  </si>
  <si>
    <t>pc</t>
  </si>
  <si>
    <t>référence : 100 pc</t>
  </si>
  <si>
    <t>PIÈCE DE BŒUF  GRO_CDC_135</t>
  </si>
  <si>
    <t>Ingrédients</t>
  </si>
  <si>
    <t xml:space="preserve">    BOEUF vache (paleron) semi-paré U.E. sous-vide</t>
  </si>
  <si>
    <t>kg</t>
  </si>
  <si>
    <t xml:space="preserve">    Vin rouge de cuisson (table)</t>
  </si>
  <si>
    <t>lt</t>
  </si>
  <si>
    <t xml:space="preserve">    Carottes en rondelles cuites surgelées</t>
  </si>
  <si>
    <t xml:space="preserve">    Oignons émincés 4G</t>
  </si>
  <si>
    <t xml:space="preserve">    Ail haché IQF</t>
  </si>
  <si>
    <t xml:space="preserve">    Herbes de Provence</t>
  </si>
  <si>
    <t xml:space="preserve">    Fond brun de veau reconstitue (collectivite) — voir l'onglet "Fond brun de veau reconstitue ("</t>
  </si>
  <si>
    <t xml:space="preserve">    Fond de volaille reconstitue (collectivite) — voir l'onglet "Fond de volaille reconstitue (c"</t>
  </si>
  <si>
    <t xml:space="preserve">    Huile de tournesol raffinée vrac</t>
  </si>
  <si>
    <t xml:space="preserve">    Jeunes carottes très fines surgelées</t>
  </si>
  <si>
    <t xml:space="preserve">    Poitrine fumée n°1</t>
  </si>
  <si>
    <t xml:space="preserve">    Sel fin de cuisine</t>
  </si>
  <si>
    <t xml:space="preserve">    Sucre poudre sac 1kg</t>
  </si>
  <si>
    <t xml:space="preserve">    Beurre doux 82% MG plaquette</t>
  </si>
  <si>
    <t xml:space="preserve">    CLOUS DE GIROFLES (PIÈCE) (conv.)</t>
  </si>
  <si>
    <t xml:space="preserve">    PETITS OIGNONS GRELOTS — voir l'onglet "PETITS OIGNONS GRELOTS"</t>
  </si>
  <si>
    <t xml:space="preserve">    Noix de muscade moulue</t>
  </si>
  <si>
    <t>1.</t>
  </si>
  <si>
    <t>2.</t>
  </si>
  <si>
    <t>3.</t>
  </si>
  <si>
    <t>4.</t>
  </si>
  <si>
    <t>5.</t>
  </si>
  <si>
    <t>6.</t>
  </si>
  <si>
    <t>7.</t>
  </si>
  <si>
    <t>8.</t>
  </si>
  <si>
    <t>CUIS.web — Portage du CUIS Clipper de 1992 par Palika &amp; Bernard Vandendaele (créateur du moteur récursif d'origine)</t>
  </si>
  <si>
    <t>Fond brun de veau reconstitue (collectivite)</t>
  </si>
  <si>
    <t>Quantité totale à produire (cumulée)</t>
  </si>
  <si>
    <t>référence : 1 lt — lot unique couvrant tous les usages</t>
  </si>
  <si>
    <t>Fond brun de veau reconstitue (collectivite)  GRO-FOND-VEAU</t>
  </si>
  <si>
    <t xml:space="preserve">    EAU</t>
  </si>
  <si>
    <t xml:space="preserve">    Fonds Brun Lié (Knorr Professional)</t>
  </si>
  <si>
    <t>[DISSOUDRE] Délayer la poudre dans l'eau froide en fouettant, puis porter à ébullition en remuant régulièrement.</t>
  </si>
  <si>
    <t>Fond de volaille reconstitue (collectivite)</t>
  </si>
  <si>
    <t>Fond de volaille reconstitue (collectivite)  GRO-FOND-VOLAIL</t>
  </si>
  <si>
    <t>PETITS OIGNONS GRELOTS</t>
  </si>
  <si>
    <t>référence : 100 pc — lot unique couvrant tous les usages</t>
  </si>
  <si>
    <t>PETITS OIGNONS GRELOTS  GRO_CDC_169</t>
  </si>
  <si>
    <t xml:space="preserve">    Petits oignons blancs surgelés</t>
  </si>
  <si>
    <t>[PRÉPARER] Préparations préliminaires - Déconditionner les petits oignons grelots suivant la procédure. - Dans une calotte,faire fondre le beurre.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</si>
</sst>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3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B2*0.16</f>
        <v>16</v>
      </c>
      <c r="D6" t="s">
        <v>8</v>
      </c>
      <c r="E6" t="s" s="8"/>
    </row>
    <row r="7">
      <c r="A7"/>
      <c r="B7" t="s">
        <v>9</v>
      </c>
      <c r="C7" s="10">
        <f>B2*0.06</f>
        <v>6</v>
      </c>
      <c r="D7" t="s">
        <v>10</v>
      </c>
      <c r="E7" t="s" s="8"/>
    </row>
    <row r="8">
      <c r="A8"/>
      <c r="B8" t="s">
        <v>11</v>
      </c>
      <c r="C8" s="10">
        <f>B2*0.025</f>
        <v>2.5</v>
      </c>
      <c r="D8" t="s">
        <v>8</v>
      </c>
      <c r="E8" t="s" s="8"/>
    </row>
    <row r="9">
      <c r="A9"/>
      <c r="B9" t="s">
        <v>12</v>
      </c>
      <c r="C9" s="10">
        <f>B2*0.025</f>
        <v>2.5</v>
      </c>
      <c r="D9" t="s">
        <v>8</v>
      </c>
      <c r="E9" t="s" s="8"/>
    </row>
    <row r="10">
      <c r="A10"/>
      <c r="B10" t="s">
        <v>13</v>
      </c>
      <c r="C10" s="10">
        <f>B2*0.0025</f>
        <v>0.25</v>
      </c>
      <c r="D10" t="s">
        <v>8</v>
      </c>
      <c r="E10" t="s" s="8"/>
    </row>
    <row r="11">
      <c r="A11"/>
      <c r="B11" t="s">
        <v>14</v>
      </c>
      <c r="C11" s="10">
        <f>B2*0.0006</f>
        <v>0.06</v>
      </c>
      <c r="D11" t="s">
        <v>8</v>
      </c>
      <c r="E11" t="s" s="8"/>
    </row>
    <row r="12">
      <c r="A12"/>
      <c r="B12" t="s">
        <v>15</v>
      </c>
      <c r="C12" s="10">
        <f>B2*0.08</f>
        <v>8</v>
      </c>
      <c r="D12" t="s">
        <v>10</v>
      </c>
      <c r="E12" t="s" s="8"/>
    </row>
    <row r="13">
      <c r="A13"/>
      <c r="B13" t="s">
        <v>16</v>
      </c>
      <c r="C13" s="10">
        <f>B2*0.04</f>
        <v>4</v>
      </c>
      <c r="D13" t="s">
        <v>10</v>
      </c>
      <c r="E13" t="s" s="8"/>
    </row>
    <row r="14">
      <c r="A14"/>
      <c r="B14" t="s">
        <v>17</v>
      </c>
      <c r="C14" s="10">
        <f>B2*0.005</f>
        <v>0.5</v>
      </c>
      <c r="D14" t="s">
        <v>10</v>
      </c>
      <c r="E14" t="s" s="8"/>
    </row>
    <row r="15">
      <c r="A15"/>
      <c r="B15" t="s">
        <v>18</v>
      </c>
      <c r="C15" s="10">
        <f>B2*0.175</f>
        <v>17.5</v>
      </c>
      <c r="D15" t="s">
        <v>8</v>
      </c>
      <c r="E15" t="s" s="8"/>
    </row>
    <row r="16">
      <c r="A16"/>
      <c r="B16" t="s">
        <v>19</v>
      </c>
      <c r="C16" s="10">
        <f>B2*0.03</f>
        <v>3</v>
      </c>
      <c r="D16" t="s">
        <v>8</v>
      </c>
      <c r="E16" t="s" s="8"/>
    </row>
    <row r="17">
      <c r="A17"/>
      <c r="B17" t="s">
        <v>20</v>
      </c>
      <c r="C17" s="10">
        <f>B2*0.0001</f>
        <v>0.01</v>
      </c>
      <c r="D17" t="s">
        <v>8</v>
      </c>
      <c r="E17" t="s" s="8"/>
    </row>
    <row r="18">
      <c r="A18"/>
      <c r="B18" t="s">
        <v>21</v>
      </c>
      <c r="C18" s="10">
        <f>B2*0.001</f>
        <v>0.1</v>
      </c>
      <c r="D18" t="s">
        <v>8</v>
      </c>
      <c r="E18" t="s" s="8"/>
    </row>
    <row r="19">
      <c r="A19"/>
      <c r="B19" t="s">
        <v>22</v>
      </c>
      <c r="C19" s="10">
        <f>B2*0.0025</f>
        <v>0.25</v>
      </c>
      <c r="D19" t="s">
        <v>8</v>
      </c>
      <c r="E19" t="s" s="8"/>
    </row>
    <row r="20">
      <c r="A20"/>
      <c r="B20" t="s">
        <v>23</v>
      </c>
      <c r="C20" s="10">
        <f>B2*0.05</f>
        <v>5</v>
      </c>
      <c r="D20" t="s">
        <v>3</v>
      </c>
      <c r="E20" t="s" s="8"/>
    </row>
    <row r="21">
      <c r="A21"/>
      <c r="B21" t="s">
        <v>24</v>
      </c>
      <c r="C21" s="10">
        <f>B2*0.01</f>
        <v>1</v>
      </c>
      <c r="D21" t="s">
        <v>3</v>
      </c>
      <c r="E21" t="s" s="8"/>
    </row>
    <row r="22">
      <c r="A22"/>
      <c r="B22" t="s">
        <v>25</v>
      </c>
      <c r="C22" s="10">
        <f>B2*0.00005</f>
        <v>0.005</v>
      </c>
      <c r="D22" t="s">
        <v>8</v>
      </c>
      <c r="E22" t="s" s="8"/>
    </row>
    <row r="23">
      <c r="A23"/>
      <c r="B23"/>
      <c r="C23"/>
      <c r="D23"/>
      <c r="E23" t="s" s="8"/>
    </row>
    <row r="24">
      <c r="A24" t="s" s="11">
        <v>26</v>
      </c>
      <c r="B24" t="inlineStr" s="12">
        <is>
          <t>[METTRE EN PLACE] Mise en place du poste de travail - Vérifier les D.L.C.,peser les denrées,sélectionner le matériel nécessaire. - Laver et désinfecter le matériel et le poste de travail en suivant les protocoles.</t>
        </is>
      </c>
      <c r="C24"/>
      <c r="D24"/>
      <c r="E24" t="s" s="8"/>
    </row>
    <row r="25">
      <c r="A25" t="s" s="11">
        <v>27</v>
      </c>
      <c r="B25" t="inlineStr" s="12">
        <is>
          <t>[RÉSERVER] Préparations préliminaires - Déconditionner les légumes surgelés suivant la procédure. - Réserver les jeunes carottes dans 3 bacs GN 1/1 H 100 perforés en prévision de leur cuisson. - Laver,désinfecter et équeuter le persil.Hacher les feuilles de persil et réserver les queues. - Déconditionner les pièces de bœuf suivant la procédure.Réserver. - Détailler la poitrine fumée en lardons.Déposer les lardons dans un bac GN1/1H35. - Au four,cuire les lardons à la vapeur durant 2 minutes.Réserver.</t>
        </is>
      </c>
      <c r="C25"/>
      <c r="D25"/>
      <c r="E25" t="s" s="8"/>
    </row>
    <row r="26">
      <c r="A26" t="s" s="11">
        <v>28</v>
      </c>
      <c r="B26" t="inlineStr" s="12">
        <is>
          <t>[MARINER] Mariner les pièces de bœuf - La veille de la cuisson : tapisser le fond d’un bac GN 2/1 H 250 en polycarbonate, avec les oignons émincés,les carottes en rondelles,les clous de girofle,les queues de persil,les herbes de Provence et l’ail haché. - Saler,poivrer et épicer les pièces de viande.Déposer les pièces sur la garniture. - Mouiller avec le vin et le cognac.Couvrir et indiquer sur le couvercle la traçabilité de la viande et la date de mise en marinade.Réserver au froid.</t>
        </is>
      </c>
      <c r="C26"/>
      <c r="D26"/>
      <c r="E26" t="s" s="8"/>
    </row>
    <row r="27">
      <c r="A27" t="s" s="11">
        <v>29</v>
      </c>
      <c r="B27" t="inlineStr" s="12">
        <is>
          <t>[RISSOLER] Rissoler les pièces de viande - Le jour de la cuisson,égoutter séparément la viande,les légumes et le liquide de la marinade.Eponger la viande. - Dans la sauteuse,faire rissoler à l’huile les pièces de viande sur toutes leurs faces.</t>
        </is>
      </c>
      <c r="C27"/>
      <c r="D27"/>
      <c r="E27" t="s" s="8"/>
    </row>
    <row r="28">
      <c r="A28" t="s" s="11">
        <v>30</v>
      </c>
      <c r="B28" t="inlineStr" s="12">
        <is>
          <t>[MARQUER] Marquer la cuisson de la viande - Préchauffer le four sur la position chaleur mixte à + 175 °C. - Dans 3 bacs GN 1/1 H 100,déposer les pièces de bœuf sur les légumes de la marinade. - Mouiller avec le vin de la marinade,le jus de veau lié et le fond blanc de veau,aux 3/4 de la hauteur des pièces de viande. - Piquer la sonde de cuisson dans le milieu de la pièce de viande,dans le sens de sa longueur. Couvrir.Étager les bacs sur l’échelle de cuisson.Enfourner et cuire pendant 2 h 30 environ. - Atteindre + 95 / 97 °C au cœur de la viande.Au terme de la cuisson,découvrir,arroser et laisser glacer les pièces de viande à + 200 °C en chaleur sèche.Ajouter du fond blanc ou un peu d’eau en cours de cuisson si cela s’avère nécessaire. - Vérifier la cuisson.Respecter la procédure de fin de cuisson.</t>
        </is>
      </c>
      <c r="C28"/>
      <c r="D28"/>
      <c r="E28" t="s" s="8"/>
    </row>
    <row r="29">
      <c r="A29" t="s" s="11">
        <v>31</v>
      </c>
      <c r="B29" t="inlineStr" s="12">
        <is>
          <t>[DÉCORER] Finir la préparation de la viande - Trancher les pièces de viande.Réserver les tranches de viande dans des bacs GN1/1 H 65. - Arroser les tranches avec du fond de braisage.Filmer pour éviter le dessèchement. - Stocker en armoire chaude et maintenir à + 63 °C en attente de consommation. - Réserver le fond de braisage dans un bac GN 1/2 H 250.Le fond doit avoir une consistance sirupeuse.Rectifier l’assaisonnement et éventuellement la consistance avec un peu de fécule délayée avec du madère. - Glacer les petits oignons à brun (voir la recette au chapitre des légumes).</t>
        </is>
      </c>
      <c r="C29"/>
      <c r="D29"/>
      <c r="E29" t="s" s="8"/>
    </row>
    <row r="30">
      <c r="A30" t="s" s="11">
        <v>32</v>
      </c>
      <c r="B30" t="inlineStr" s="12">
        <is>
          <t>[CUIRE] Cuire les carottes de la garniture - Cuire les jeunes carottes,au four,sur la position vapeur,pendant 10 minutes. - Réserver les carottes,les lardons et les petits oignons glacés à brun dans 4 bacs GN1/1 H 100.Mouiller avec du fond de cuisson.Passer quelques minutes au four. Rectifier l’assaisonnement.</t>
        </is>
      </c>
      <c r="C30"/>
      <c r="D30"/>
      <c r="E30" t="s" s="8"/>
    </row>
    <row r="31">
      <c r="A31" t="s" s="11">
        <v>33</v>
      </c>
      <c r="B31" t="inlineStr" s="12">
        <is>
          <t>[DRESSER] Dresser et servir - Servir une tranche de bœuf,garnir avec les carottes,les lardons et les petits oignons glacés à brun. - Napper de fond de braisage et persiller.</t>
        </is>
      </c>
      <c r="C31"/>
      <c r="D31"/>
      <c r="E31" t="s" s="8"/>
    </row>
    <row r="32">
      <c r="A32" t="s" s="13">
        <v>34</v>
      </c>
      <c r="B32"/>
      <c r="C32"/>
      <c r="D32"/>
      <c r="E32" t="s" s="8"/>
    </row>
  </sheetData>
  <sheetProtection sheet="1"/>
  <mergeCells count="11">
    <mergeCell ref="A1:D1"/>
    <mergeCell ref="A4:D4"/>
    <mergeCell ref="B24:D24"/>
    <mergeCell ref="B25:D25"/>
    <mergeCell ref="B26:D26"/>
    <mergeCell ref="B27:D27"/>
    <mergeCell ref="B28:D28"/>
    <mergeCell ref="B29:D29"/>
    <mergeCell ref="B30:D30"/>
    <mergeCell ref="B31:D31"/>
    <mergeCell ref="A32:D32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35</v>
      </c>
      <c r="B1"/>
      <c r="C1"/>
      <c r="D1"/>
      <c r="E1" t="s" s="3">
        <v>1</v>
      </c>
    </row>
    <row r="2">
      <c r="A2" t="s" s="4">
        <v>36</v>
      </c>
      <c r="B2" s="14">
        <v>8</v>
      </c>
      <c r="C2" t="s">
        <v>10</v>
      </c>
      <c r="D2" t="s" s="7">
        <v>37</v>
      </c>
      <c r="E2" t="s" s="8"/>
    </row>
    <row r="3">
      <c r="A3"/>
      <c r="B3"/>
      <c r="C3"/>
      <c r="D3"/>
      <c r="E3" t="s" s="8"/>
    </row>
    <row r="4">
      <c r="A4" t="s" s="9">
        <v>38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39</v>
      </c>
      <c r="C6" s="10">
        <f>B2*0.975</f>
        <v>7.8</v>
      </c>
      <c r="D6" t="s">
        <v>10</v>
      </c>
      <c r="E6" t="s" s="8"/>
    </row>
    <row r="7">
      <c r="A7"/>
      <c r="B7" t="s">
        <v>40</v>
      </c>
      <c r="C7" s="10">
        <f>B2*0.025</f>
        <v>0.2</v>
      </c>
      <c r="D7" t="s">
        <v>8</v>
      </c>
      <c r="E7" t="s" s="8"/>
    </row>
    <row r="8">
      <c r="A8"/>
      <c r="B8"/>
      <c r="C8"/>
      <c r="D8"/>
      <c r="E8" t="s" s="8"/>
    </row>
    <row r="9">
      <c r="A9" t="s" s="11">
        <v>26</v>
      </c>
      <c r="B9" t="s" s="12">
        <v>41</v>
      </c>
      <c r="C9"/>
      <c r="D9"/>
      <c r="E9" t="s" s="8"/>
    </row>
    <row r="10">
      <c r="A10" t="s" s="13">
        <v>34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42</v>
      </c>
      <c r="B1"/>
      <c r="C1"/>
      <c r="D1"/>
      <c r="E1" t="s" s="3">
        <v>1</v>
      </c>
    </row>
    <row r="2">
      <c r="A2" t="s" s="4">
        <v>36</v>
      </c>
      <c r="B2" s="14">
        <v>4</v>
      </c>
      <c r="C2" t="s">
        <v>10</v>
      </c>
      <c r="D2" t="s" s="7">
        <v>37</v>
      </c>
      <c r="E2" t="s" s="8"/>
    </row>
    <row r="3">
      <c r="A3"/>
      <c r="B3"/>
      <c r="C3"/>
      <c r="D3"/>
      <c r="E3" t="s" s="8"/>
    </row>
    <row r="4">
      <c r="A4" t="s" s="9">
        <v>43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39</v>
      </c>
      <c r="C6" s="10">
        <f>B2*0.975</f>
        <v>3.9</v>
      </c>
      <c r="D6" t="s">
        <v>10</v>
      </c>
      <c r="E6" t="s" s="8"/>
    </row>
    <row r="7">
      <c r="A7"/>
      <c r="B7" t="s">
        <v>40</v>
      </c>
      <c r="C7" s="10">
        <f>B2*0.025</f>
        <v>0.1</v>
      </c>
      <c r="D7" t="s">
        <v>8</v>
      </c>
      <c r="E7" t="s" s="8"/>
    </row>
    <row r="8">
      <c r="A8"/>
      <c r="B8"/>
      <c r="C8"/>
      <c r="D8"/>
      <c r="E8" t="s" s="8"/>
    </row>
    <row r="9">
      <c r="A9" t="s" s="11">
        <v>26</v>
      </c>
      <c r="B9" t="s" s="12">
        <v>41</v>
      </c>
      <c r="C9"/>
      <c r="D9"/>
      <c r="E9" t="s" s="8"/>
    </row>
    <row r="10">
      <c r="A10" t="s" s="13">
        <v>34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5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44</v>
      </c>
      <c r="B1"/>
      <c r="C1"/>
      <c r="D1"/>
      <c r="E1" t="s" s="3">
        <v>1</v>
      </c>
    </row>
    <row r="2">
      <c r="A2" t="s" s="4">
        <v>36</v>
      </c>
      <c r="B2" s="14">
        <v>1</v>
      </c>
      <c r="C2" t="s">
        <v>3</v>
      </c>
      <c r="D2" t="s" s="7">
        <v>45</v>
      </c>
      <c r="E2" t="s" s="8"/>
    </row>
    <row r="3">
      <c r="A3"/>
      <c r="B3"/>
      <c r="C3"/>
      <c r="D3"/>
      <c r="E3" t="s" s="8"/>
    </row>
    <row r="4">
      <c r="A4" t="s" s="9">
        <v>46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47</v>
      </c>
      <c r="C6" s="10">
        <f>B2*0.04</f>
        <v>0.04</v>
      </c>
      <c r="D6" t="s">
        <v>8</v>
      </c>
      <c r="E6" t="s" s="8"/>
    </row>
    <row r="7">
      <c r="A7"/>
      <c r="B7" t="s">
        <v>22</v>
      </c>
      <c r="C7" s="10">
        <f>B2*0.002</f>
        <v>0.002</v>
      </c>
      <c r="D7" t="s">
        <v>8</v>
      </c>
      <c r="E7" t="s" s="8"/>
    </row>
    <row r="8">
      <c r="A8"/>
      <c r="B8" t="s">
        <v>21</v>
      </c>
      <c r="C8" s="10">
        <f>B2*0.001</f>
        <v>0.001</v>
      </c>
      <c r="D8" t="s">
        <v>8</v>
      </c>
      <c r="E8" t="s" s="8"/>
    </row>
    <row r="9">
      <c r="A9"/>
      <c r="B9" t="s">
        <v>20</v>
      </c>
      <c r="C9" s="10">
        <f>B2*0.0001</f>
        <v>0.0001</v>
      </c>
      <c r="D9" t="s">
        <v>8</v>
      </c>
      <c r="E9" t="s" s="8"/>
    </row>
    <row r="10">
      <c r="A10"/>
      <c r="B10"/>
      <c r="C10"/>
      <c r="D10"/>
      <c r="E10" t="s" s="8"/>
    </row>
    <row r="11">
      <c r="A11" t="s" s="11">
        <v>26</v>
      </c>
      <c r="B11" t="inlineStr" s="12">
        <is>
          <t>[METTRE EN PLACE] Mise en place du poste de travail - Vérifier les D.L.C.,peser les denrées,sélectionner le matériel nécessaire. - Laver et désinfecter le matériel et le poste de travail en suivant les protocoles.</t>
        </is>
      </c>
      <c r="C11"/>
      <c r="D11"/>
      <c r="E11" t="s" s="8"/>
    </row>
    <row r="12">
      <c r="A12" t="s" s="11">
        <v>27</v>
      </c>
      <c r="B12" t="s" s="12">
        <v>48</v>
      </c>
      <c r="C12"/>
      <c r="D12"/>
      <c r="E12" t="s" s="8"/>
    </row>
    <row r="13">
      <c r="A13" t="s" s="11">
        <v>28</v>
      </c>
      <c r="B13" t="inlineStr" s="12">
        <is>
          <t>[MARQUER] Marquer la cuisson - Préchauffer le four sur la position chaleur sèche à + 150°C. - Enduire au pinceau,avec le beurre fondu,2 bacs GN 1/1 H 45. - Déposer les oignons grelots dans les deux bacs,de façon à ce qu’ils ne se superposent pas. - Mouiller avec de l’eau aux 3/4 de la hauteur des petits oignons. - Ajouter le sel fin et le sucre semoule. - Étager les deux bacs sur l’échelle de cuisson. - Enfourner et cuire à couvert,durant environ 10 à 15 minutes. - En cours de cuisson,agiter les bacs,de façon à changer la position des petits oignons,afin d’obtenir une coloration uniforme.Surveiller attentivement la fin de cuisson. - En fin de cuisson,l’eau doit être complètement évaporée et les petits oignons doivent avoir une coloration brune. - Éventuellement,en fin de cuisson,si le besoin de coloration se faisait sentir,augmenter la chaleur du four à + 175°C quelques instants. - Les petits oignons doivent être au terme de leur cuisson,de couleur brune uniforme (effet produit par le sucre) et brillants (la brillance étant donnée par le beurre).</t>
        </is>
      </c>
      <c r="C13"/>
      <c r="D13"/>
      <c r="E13" t="s" s="8"/>
    </row>
    <row r="14">
      <c r="A14" t="s" s="11">
        <v>29</v>
      </c>
      <c r="B14" t="inlineStr" s="12">
        <is>
          <t>[DÉCANTER] Décanter - Débarrasser délicatement les petits oignons directement sur le plat à garnir,ou bien réserver dans le bac de cuisson en attente d’utilisation. Pour le glaçage à blanc: - La technique du glaçage à blanc est identique à celle du glaçage à brun. - Surveiller attentivement le glaçage en fin de cuisson pour éviter la coloration.Au besoin,réduire la température du four. - Les petits oignons doivent être blancs et brillants au terme de leur cuisson. NB :les techniques de glaçage sont identiques pour les autres légumes (carottes, navets,etc.).</t>
        </is>
      </c>
      <c r="C14"/>
      <c r="D14"/>
      <c r="E14" t="s" s="8"/>
    </row>
    <row r="15">
      <c r="A15" t="s" s="13">
        <v>34</v>
      </c>
      <c r="B15"/>
      <c r="C15"/>
      <c r="D15"/>
      <c r="E15" t="s" s="8"/>
    </row>
  </sheetData>
  <sheetProtection sheet="1"/>
  <mergeCells count="7">
    <mergeCell ref="A1:D1"/>
    <mergeCell ref="A4:D4"/>
    <mergeCell ref="B11:D11"/>
    <mergeCell ref="B12:D12"/>
    <mergeCell ref="B13:D13"/>
    <mergeCell ref="B14:D14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2026-09-15T14:50:46Z</dcterms:created>
  <dc:title>PIÈCE DE BŒUF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2026-09-15T14:50:46Z</dcterms:modified>
  <cp:revision>1</cp:revision>
</cp:coreProperties>
</file>