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<sst xmlns="http://schemas.openxmlformats.org/spreadsheetml/2006/main" count="134" uniqueCount="134">
  <si>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</si>
  <si>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</si>
  <si>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PIÈCE DE BŒUF</t>
  </si>
  <si>
    <t>Code</t>
  </si>
  <si>
    <t>GRO_CDC_135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</si>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</sst>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303.9136</v>
      </c>
    </row>
    <row r="12">
      <c r="A12" t="s" s="3">
        <v>16</v>
      </c>
      <c r="B12" s="4">
        <v>3.039136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303.9136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E7*2.6</f>
        <v>15.6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E8*10.69</f>
        <v>32.07</v>
      </c>
    </row>
    <row r="9">
      <c r="A9" t="s" s="12">
        <v>39</v>
      </c>
      <c r="B9" t="s">
        <v>40</v>
      </c>
      <c r="C9" t="s">
        <v>41</v>
      </c>
      <c r="D9" s="9">
        <v>11.7</v>
      </c>
      <c r="E9" s="11">
        <f>D9*$B$2</f>
        <v>11.7</v>
      </c>
      <c r="F9" t="s">
        <v>34</v>
      </c>
      <c r="G9" s="4">
        <f>E9*0.003</f>
        <v>0.0351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38</v>
      </c>
      <c r="G10" s="4">
        <f>E10*9.5</f>
        <v>0.57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38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34</v>
      </c>
      <c r="G13" s="4">
        <f>E13*1.05</f>
        <v>0.525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E14*5.2</f>
        <v>1.3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60</v>
      </c>
      <c r="B16" t="s">
        <v>61</v>
      </c>
      <c r="C16" t="s">
        <v>62</v>
      </c>
      <c r="D16" s="9">
        <v>0.01</v>
      </c>
      <c r="E16" s="11">
        <f>D16*$B$2</f>
        <v>0.01</v>
      </c>
      <c r="F16" t="s">
        <v>38</v>
      </c>
      <c r="G16" s="4">
        <f>E16*0.35</f>
        <v>0.0035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E17*9.26</f>
        <v>2.315</v>
      </c>
    </row>
    <row r="18">
      <c r="A18" t="s">
        <v>66</v>
      </c>
      <c r="B18" t="s">
        <v>67</v>
      </c>
      <c r="C18" t="s">
        <v>65</v>
      </c>
      <c r="D18" s="9">
        <v>2.5</v>
      </c>
      <c r="E18" s="11">
        <f>D18*$B$2</f>
        <v>2.5</v>
      </c>
      <c r="F18" t="s">
        <v>38</v>
      </c>
      <c r="G18" s="4">
        <f>E18*3.3</f>
        <v>8.25</v>
      </c>
    </row>
    <row r="19">
      <c r="A19" t="s">
        <v>68</v>
      </c>
      <c r="B19" t="s">
        <v>69</v>
      </c>
      <c r="C19" t="s">
        <v>70</v>
      </c>
      <c r="D19" s="9">
        <v>17.5</v>
      </c>
      <c r="E19" s="11">
        <f>D19*$B$2</f>
        <v>17.5</v>
      </c>
      <c r="F19" t="s">
        <v>38</v>
      </c>
      <c r="G19" s="4">
        <f>E19*2.57</f>
        <v>44.975</v>
      </c>
    </row>
    <row r="20">
      <c r="A20" t="s">
        <v>71</v>
      </c>
      <c r="B20" t="s">
        <v>72</v>
      </c>
      <c r="C20" t="s">
        <v>73</v>
      </c>
      <c r="D20" s="9">
        <v>16</v>
      </c>
      <c r="E20" s="11">
        <f>D20*$B$2</f>
        <v>16</v>
      </c>
      <c r="F20" t="s">
        <v>38</v>
      </c>
      <c r="G20" s="4">
        <f>E20*11.7</f>
        <v>187.2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16</v>
      </c>
      <c r="E3" t="s">
        <v>38</v>
      </c>
      <c r="F3" t="s">
        <v>73</v>
      </c>
    </row>
    <row r="4">
      <c r="A4">
        <v>1</v>
      </c>
      <c r="B4" t="s">
        <v>83</v>
      </c>
      <c r="C4" t="s">
        <v>82</v>
      </c>
      <c r="D4" s="11">
        <v>6</v>
      </c>
      <c r="E4" t="s">
        <v>34</v>
      </c>
      <c r="F4" t="s">
        <v>33</v>
      </c>
    </row>
    <row r="5">
      <c r="A5">
        <v>1</v>
      </c>
      <c r="B5" t="s">
        <v>84</v>
      </c>
      <c r="C5" t="s">
        <v>82</v>
      </c>
      <c r="D5" s="11">
        <v>2.5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1">
        <v>2.5</v>
      </c>
      <c r="E6" t="s">
        <v>38</v>
      </c>
      <c r="F6" t="s">
        <v>59</v>
      </c>
    </row>
    <row r="7">
      <c r="A7">
        <v>1</v>
      </c>
      <c r="B7" t="s">
        <v>86</v>
      </c>
      <c r="C7" t="s">
        <v>82</v>
      </c>
      <c r="D7" s="11">
        <v>0.25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1">
        <v>0.06</v>
      </c>
      <c r="E8" t="s">
        <v>38</v>
      </c>
      <c r="F8" t="s">
        <v>44</v>
      </c>
    </row>
    <row r="9">
      <c r="A9">
        <v>1</v>
      </c>
      <c r="B9" t="s">
        <v>88</v>
      </c>
      <c r="C9" t="s">
        <v>79</v>
      </c>
      <c r="D9" s="11">
        <v>8</v>
      </c>
      <c r="E9" t="s">
        <v>34</v>
      </c>
      <c r="F9" t="s">
        <v>89</v>
      </c>
    </row>
    <row r="10">
      <c r="A10">
        <v>2</v>
      </c>
      <c r="B10" t="s">
        <v>90</v>
      </c>
      <c r="C10" t="s">
        <v>82</v>
      </c>
      <c r="D10" s="11">
        <v>7.8</v>
      </c>
      <c r="E10" t="s">
        <v>34</v>
      </c>
      <c r="F10" t="s">
        <v>41</v>
      </c>
    </row>
    <row r="11">
      <c r="A11">
        <v>2</v>
      </c>
      <c r="B11" t="s">
        <v>91</v>
      </c>
      <c r="C11" t="s">
        <v>82</v>
      </c>
      <c r="D11" s="11">
        <v>0.2</v>
      </c>
      <c r="E11" t="s">
        <v>38</v>
      </c>
      <c r="F11" t="s">
        <v>50</v>
      </c>
    </row>
    <row r="12">
      <c r="A12">
        <v>1</v>
      </c>
      <c r="B12" t="s">
        <v>92</v>
      </c>
      <c r="C12" t="s">
        <v>79</v>
      </c>
      <c r="D12" s="11">
        <v>4</v>
      </c>
      <c r="E12" t="s">
        <v>34</v>
      </c>
      <c r="F12" t="s">
        <v>89</v>
      </c>
    </row>
    <row r="13">
      <c r="A13">
        <v>2</v>
      </c>
      <c r="B13" t="s">
        <v>90</v>
      </c>
      <c r="C13" t="s">
        <v>82</v>
      </c>
      <c r="D13" s="11">
        <v>3.9</v>
      </c>
      <c r="E13" t="s">
        <v>34</v>
      </c>
      <c r="F13" t="s">
        <v>41</v>
      </c>
    </row>
    <row r="14">
      <c r="A14">
        <v>2</v>
      </c>
      <c r="B14" t="s">
        <v>91</v>
      </c>
      <c r="C14" t="s">
        <v>82</v>
      </c>
      <c r="D14" s="11">
        <v>0.1</v>
      </c>
      <c r="E14" t="s">
        <v>38</v>
      </c>
      <c r="F14" t="s">
        <v>50</v>
      </c>
    </row>
    <row r="15">
      <c r="A15">
        <v>1</v>
      </c>
      <c r="B15" t="s">
        <v>93</v>
      </c>
      <c r="C15" t="s">
        <v>82</v>
      </c>
      <c r="D15" s="11">
        <v>0.5</v>
      </c>
      <c r="E15" t="s">
        <v>34</v>
      </c>
      <c r="F15" t="s">
        <v>53</v>
      </c>
    </row>
    <row r="16">
      <c r="A16">
        <v>1</v>
      </c>
      <c r="B16" t="s">
        <v>94</v>
      </c>
      <c r="C16" t="s">
        <v>82</v>
      </c>
      <c r="D16" s="11">
        <v>17.5</v>
      </c>
      <c r="E16" t="s">
        <v>38</v>
      </c>
      <c r="F16" t="s">
        <v>70</v>
      </c>
    </row>
    <row r="17">
      <c r="A17">
        <v>1</v>
      </c>
      <c r="B17" t="s">
        <v>95</v>
      </c>
      <c r="C17" t="s">
        <v>82</v>
      </c>
      <c r="D17" s="11">
        <v>3</v>
      </c>
      <c r="E17" t="s">
        <v>38</v>
      </c>
      <c r="F17" t="s">
        <v>37</v>
      </c>
    </row>
    <row r="18">
      <c r="A18">
        <v>1</v>
      </c>
      <c r="B18" t="s">
        <v>96</v>
      </c>
      <c r="C18" t="s">
        <v>82</v>
      </c>
      <c r="D18" s="11">
        <v>0.01</v>
      </c>
      <c r="E18" t="s">
        <v>38</v>
      </c>
      <c r="F18" t="s">
        <v>62</v>
      </c>
    </row>
    <row r="19">
      <c r="A19">
        <v>1</v>
      </c>
      <c r="B19" t="s">
        <v>97</v>
      </c>
      <c r="C19" t="s">
        <v>82</v>
      </c>
      <c r="D19" s="11">
        <v>0.1</v>
      </c>
      <c r="E19" t="s">
        <v>38</v>
      </c>
      <c r="F19" t="s">
        <v>47</v>
      </c>
    </row>
    <row r="20">
      <c r="A20">
        <v>1</v>
      </c>
      <c r="B20" t="s">
        <v>98</v>
      </c>
      <c r="C20" t="s">
        <v>82</v>
      </c>
      <c r="D20" s="11">
        <v>0.25</v>
      </c>
      <c r="E20" t="s">
        <v>38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inlineStr" s="14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inlineStr" s="14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4"/>
      <c r="F7" t="s">
        <v>114</v>
      </c>
    </row>
    <row r="8">
      <c r="A8" t="s">
        <v>2</v>
      </c>
      <c r="B8">
        <v>7</v>
      </c>
      <c r="C8" t="s">
        <v>115</v>
      </c>
      <c r="D8" t="inlineStr" s="14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4"/>
      <c r="F8" t="s">
        <v>116</v>
      </c>
    </row>
    <row r="9">
      <c r="A9" t="s">
        <v>2</v>
      </c>
      <c r="B9">
        <v>8</v>
      </c>
      <c r="C9" t="s">
        <v>117</v>
      </c>
      <c r="D9" t="inlineStr" s="14">
        <is>
          <t>Dresser et servir - Servir une tranche de bœuf,garnir avec les carottes,les lardons et les petits oignons glacés à brun. - Napper de fond de braisage et persiller.</t>
        </is>
      </c>
      <c r="E9" t="s" s="14"/>
      <c r="F9"/>
    </row>
    <row r="10">
      <c r="A10" t="s">
        <v>118</v>
      </c>
      <c r="B10">
        <v>1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119</v>
      </c>
      <c r="D11" t="s" s="14">
        <v>120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125</v>
      </c>
      <c r="B6" t="str" s="14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7">
        <v>126</v>
      </c>
      <c r="B7" t="str" s="14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7">
        <v>127</v>
      </c>
      <c r="B8" t="str" s="14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7">
        <v>128</v>
      </c>
      <c r="B9" t="str" s="14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7">
        <v>129</v>
      </c>
      <c r="B10" t="str" s="14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7">
        <v>130</v>
      </c>
      <c r="B11" t="str" s="14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7">
        <v>131</v>
      </c>
      <c r="B12" t="str" s="14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133</v>
      </c>
      <c r="B17"/>
      <c r="C17"/>
      <c r="D17"/>
    </row>
    <row r="18">
      <c r="A18" t="s" s="17">
        <v>124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