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OULASCH DE BŒUF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<sst xmlns="http://schemas.openxmlformats.org/spreadsheetml/2006/main" count="39" uniqueCount="39">
  <si>
    <t>GOULASCH DE BŒUF</t>
  </si>
  <si>
    <t>Annotations</t>
  </si>
  <si>
    <t>Quantité souhaitée</t>
  </si>
  <si>
    <t>pc</t>
  </si>
  <si>
    <t>référence : 100 pc</t>
  </si>
  <si>
    <t>GOULASCH DE BŒUF  GRO_CDC_134</t>
  </si>
  <si>
    <t>Ingrédients</t>
  </si>
  <si>
    <t xml:space="preserve">    BOEUF vache (coeur de rumsteck) prêt à découper U.E. sous-vide</t>
  </si>
  <si>
    <t>kg</t>
  </si>
  <si>
    <t xml:space="preserve">    Oignons émincés 4G</t>
  </si>
  <si>
    <t xml:space="preserve">    Poivrons verts rouges en lanières surgelés</t>
  </si>
  <si>
    <t xml:space="preserve">    Ail haché IQF</t>
  </si>
  <si>
    <t xml:space="preserve">    Poivre noir moulu</t>
  </si>
  <si>
    <t xml:space="preserve">    Sel fin de cuisine</t>
  </si>
  <si>
    <t xml:space="preserve">    Piment de Cayenne</t>
  </si>
  <si>
    <t xml:space="preserve">    Huile de tournesol raffinée vrac</t>
  </si>
  <si>
    <t>lt</t>
  </si>
  <si>
    <t xml:space="preserve">    Fond brun de veau reconstitue (collectivite) — voir l'onglet "Fond brun de veau reconstitue ("</t>
  </si>
  <si>
    <t xml:space="preserve">    POMME DE TERRE basique div.var.cons France lavée cat.I 40-70mm sac 10kg</t>
  </si>
  <si>
    <t xml:space="preserve">    Concentré de tomate double</t>
  </si>
  <si>
    <t xml:space="preserve">    Tomates concassées en dés (boîte)</t>
  </si>
  <si>
    <t xml:space="preserve">    Paprika doux</t>
  </si>
  <si>
    <t xml:space="preserve">    POMMES de TERRE  CUITES A COEUR SOUS VIDE PASTEURISÉES NON STÉRILISÉES. sans conservateur -ni additifs-ni allergènes</t>
  </si>
  <si>
    <t>1.</t>
  </si>
  <si>
    <t>[METTRE EN PLACE] Mise en place du poste de travail S - Contrôler les D.L.C.,peser les denrées,sélectionner. - Désinfecter le matériel et le poste de travail.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</si>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</sst>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B2*0.06</f>
        <v>6</v>
      </c>
      <c r="D7" t="s">
        <v>8</v>
      </c>
      <c r="E7" t="s" s="8"/>
    </row>
    <row r="8">
      <c r="A8"/>
      <c r="B8" t="s">
        <v>10</v>
      </c>
      <c r="C8" s="10">
        <f>B2*0.075</f>
        <v>7.5</v>
      </c>
      <c r="D8" t="s">
        <v>8</v>
      </c>
      <c r="E8" t="s" s="8"/>
    </row>
    <row r="9">
      <c r="A9"/>
      <c r="B9" t="s">
        <v>11</v>
      </c>
      <c r="C9" s="10">
        <f>B2*0.004</f>
        <v>0.4</v>
      </c>
      <c r="D9" t="s">
        <v>8</v>
      </c>
      <c r="E9" t="s" s="8"/>
    </row>
    <row r="10">
      <c r="A10"/>
      <c r="B10" t="s">
        <v>12</v>
      </c>
      <c r="C10" s="10">
        <f>B2*0.00015</f>
        <v>0.015</v>
      </c>
      <c r="D10" t="s">
        <v>8</v>
      </c>
      <c r="E10" t="s" s="8"/>
    </row>
    <row r="11">
      <c r="A11"/>
      <c r="B11" t="s">
        <v>13</v>
      </c>
      <c r="C11" s="10">
        <f>B2*0.003</f>
        <v>0.3</v>
      </c>
      <c r="D11" t="s">
        <v>8</v>
      </c>
      <c r="E11" t="s" s="8"/>
    </row>
    <row r="12">
      <c r="A12"/>
      <c r="B12" t="s">
        <v>14</v>
      </c>
      <c r="C12" s="10">
        <f>B2*0.00015</f>
        <v>0.015</v>
      </c>
      <c r="D12" t="s">
        <v>8</v>
      </c>
      <c r="E12" t="s" s="8"/>
    </row>
    <row r="13">
      <c r="A13"/>
      <c r="B13" t="s">
        <v>15</v>
      </c>
      <c r="C13" s="10">
        <f>B2*0.01</f>
        <v>1</v>
      </c>
      <c r="D13" t="s">
        <v>16</v>
      </c>
      <c r="E13" t="s" s="8"/>
    </row>
    <row r="14">
      <c r="A14"/>
      <c r="B14" t="s">
        <v>17</v>
      </c>
      <c r="C14" s="10">
        <f>B2*0.38</f>
        <v>38</v>
      </c>
      <c r="D14" t="s">
        <v>16</v>
      </c>
      <c r="E14" t="s" s="8"/>
    </row>
    <row r="15">
      <c r="A15"/>
      <c r="B15" t="s">
        <v>18</v>
      </c>
      <c r="C15" s="10">
        <f>B2*0.06</f>
        <v>6</v>
      </c>
      <c r="D15" t="s">
        <v>8</v>
      </c>
      <c r="E15" t="s" s="8"/>
    </row>
    <row r="16">
      <c r="A16"/>
      <c r="B16" t="s">
        <v>19</v>
      </c>
      <c r="C16" s="10">
        <f>B2*0.008</f>
        <v>0.8</v>
      </c>
      <c r="D16" t="s">
        <v>8</v>
      </c>
      <c r="E16" t="s" s="8"/>
    </row>
    <row r="17">
      <c r="A17"/>
      <c r="B17" t="s">
        <v>20</v>
      </c>
      <c r="C17" s="10">
        <f>B2*0.1</f>
        <v>10</v>
      </c>
      <c r="D17" t="s">
        <v>8</v>
      </c>
      <c r="E17" t="s" s="8"/>
    </row>
    <row r="18">
      <c r="A18"/>
      <c r="B18" t="s">
        <v>21</v>
      </c>
      <c r="C18" s="10">
        <f>B2*0.002</f>
        <v>0.2</v>
      </c>
      <c r="D18" t="s">
        <v>8</v>
      </c>
      <c r="E18" t="s" s="8"/>
    </row>
    <row r="19">
      <c r="A19"/>
      <c r="B19" t="s">
        <v>22</v>
      </c>
      <c r="C19" s="10">
        <f>B2*0.25</f>
        <v>25</v>
      </c>
      <c r="D19" t="s">
        <v>8</v>
      </c>
      <c r="E19" t="s" s="8"/>
    </row>
    <row r="20">
      <c r="A20"/>
      <c r="B20"/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1">
        <v>25</v>
      </c>
      <c r="B22" t="inlineStr" s="12">
        <is>
          <t>[ÉGOUTTER] 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C22"/>
      <c r="D22"/>
      <c r="E22" t="s" s="8"/>
    </row>
    <row r="23">
      <c r="A23" t="s" s="11">
        <v>26</v>
      </c>
      <c r="B23" t="inlineStr" s="12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C23"/>
      <c r="D23"/>
      <c r="E23" t="s" s="8"/>
    </row>
    <row r="24">
      <c r="A24" t="s" s="11">
        <v>27</v>
      </c>
      <c r="B24" t="inlineStr" s="12">
        <is>
          <t>[SAUTER] 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C24"/>
      <c r="D24"/>
      <c r="E24" t="s" s="8"/>
    </row>
    <row r="25">
      <c r="A25" t="s" s="11">
        <v>28</v>
      </c>
      <c r="B25" t="inlineStr" s="12">
        <is>
          <t>[CUIRE] Cuire les poivrons pour le décor - En bac perforé,cuire 4 minutes à la vapeur les 2,5 kg de poivrons en lanières.Réserver. s Décorer les bacs de service avec les poivrons en lanières.</t>
        </is>
      </c>
      <c r="C25"/>
      <c r="D25"/>
      <c r="E25" t="s" s="8"/>
    </row>
    <row r="26">
      <c r="A26" t="s" s="11">
        <v>29</v>
      </c>
      <c r="B26" t="inlineStr" s="12">
        <is>
          <t>[CUIRE] 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C26"/>
      <c r="D26"/>
      <c r="E26" t="s" s="8"/>
    </row>
    <row r="27">
      <c r="A27" t="s" s="11">
        <v>30</v>
      </c>
      <c r="B27" t="inlineStr" s="12">
        <is>
          <t>[DRESSER] 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C27"/>
      <c r="D27"/>
      <c r="E27" t="s" s="8"/>
    </row>
    <row r="28">
      <c r="A28" t="s" s="13">
        <v>31</v>
      </c>
      <c r="B28"/>
      <c r="C28"/>
      <c r="D28"/>
      <c r="E28" t="s" s="8"/>
    </row>
  </sheetData>
  <sheetProtection sheet="1"/>
  <mergeCells count="10">
    <mergeCell ref="A1:D1"/>
    <mergeCell ref="A4:D4"/>
    <mergeCell ref="B21:D21"/>
    <mergeCell ref="B22:D22"/>
    <mergeCell ref="B23:D23"/>
    <mergeCell ref="B24:D24"/>
    <mergeCell ref="B25:D25"/>
    <mergeCell ref="B26:D26"/>
    <mergeCell ref="B27:D27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33</v>
      </c>
      <c r="B2" s="14">
        <v>38</v>
      </c>
      <c r="C2" t="s">
        <v>16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B2*0.975</f>
        <v>37.05</v>
      </c>
      <c r="D6" t="s">
        <v>16</v>
      </c>
      <c r="E6" t="s" s="8"/>
    </row>
    <row r="7">
      <c r="A7"/>
      <c r="B7" t="s">
        <v>37</v>
      </c>
      <c r="C7" s="10">
        <f>B2*0.025</f>
        <v>0.95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23</v>
      </c>
      <c r="B9" t="s" s="12">
        <v>38</v>
      </c>
      <c r="C9"/>
      <c r="D9"/>
      <c r="E9" t="s" s="8"/>
    </row>
    <row r="10">
      <c r="A10" t="s" s="13">
        <v>31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2026-09-15T12:34:50Z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2026-09-15T12:34:50Z</dcterms:modified>
  <cp:revision>1</cp:revision>
</cp:coreProperties>
</file>