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<sst xmlns="http://schemas.openxmlformats.org/spreadsheetml/2006/main" count="114" uniqueCount="114">
  <si>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</si>
  <si>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</si>
  <si>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GOULASCH DE BŒUF</t>
  </si>
  <si>
    <t>Code</t>
  </si>
  <si>
    <t>GRO_CDC_134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</si>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</sst>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251.87465</v>
      </c>
    </row>
    <row r="12">
      <c r="A12" t="s" s="3">
        <v>16</v>
      </c>
      <c r="B12" s="4">
        <v>2.5187465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251.87465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37.05</v>
      </c>
      <c r="E7" s="11">
        <f>D7*$B$2</f>
        <v>37.05</v>
      </c>
      <c r="F7" t="s">
        <v>34</v>
      </c>
      <c r="G7" s="4">
        <f>E7*0.003</f>
        <v>0.11115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E8*9.8</f>
        <v>0.147</v>
      </c>
    </row>
    <row r="9">
      <c r="A9" t="s">
        <v>39</v>
      </c>
      <c r="B9" t="s">
        <v>40</v>
      </c>
      <c r="C9" t="s">
        <v>37</v>
      </c>
      <c r="D9" s="9">
        <v>0.015</v>
      </c>
      <c r="E9" s="11">
        <f>D9*$B$2</f>
        <v>0.015</v>
      </c>
      <c r="F9" t="s">
        <v>38</v>
      </c>
      <c r="G9" s="4">
        <f>E9*12.5</f>
        <v>0.1875</v>
      </c>
    </row>
    <row r="10">
      <c r="A10" t="s">
        <v>41</v>
      </c>
      <c r="B10" t="s">
        <v>42</v>
      </c>
      <c r="C10" t="s">
        <v>43</v>
      </c>
      <c r="D10" s="9">
        <v>0.95</v>
      </c>
      <c r="E10" s="11">
        <f>D10*$B$2</f>
        <v>0.95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6</v>
      </c>
      <c r="E12" s="11">
        <f>D12*$B$2</f>
        <v>6</v>
      </c>
      <c r="F12" t="s">
        <v>38</v>
      </c>
      <c r="G12" s="4">
        <f>E12*0.35</f>
        <v>2.1</v>
      </c>
    </row>
    <row r="13">
      <c r="A13" t="s">
        <v>50</v>
      </c>
      <c r="B13" t="s">
        <v>51</v>
      </c>
      <c r="C13" t="s">
        <v>52</v>
      </c>
      <c r="D13" s="9">
        <v>6</v>
      </c>
      <c r="E13" s="11">
        <f>D13*$B$2</f>
        <v>6</v>
      </c>
      <c r="F13" t="s">
        <v>38</v>
      </c>
      <c r="G13" s="4">
        <f>E13*4.32</f>
        <v>25.92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38</v>
      </c>
      <c r="G14" s="4">
        <f>E14*0.35</f>
        <v>0.105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38</v>
      </c>
      <c r="G15" s="4">
        <f>E15*9.26</f>
        <v>3.704</v>
      </c>
    </row>
    <row r="16">
      <c r="A16" t="s">
        <v>59</v>
      </c>
      <c r="B16" t="s">
        <v>60</v>
      </c>
      <c r="C16" t="s">
        <v>58</v>
      </c>
      <c r="D16" s="9">
        <v>7.5</v>
      </c>
      <c r="E16" s="11">
        <f>D16*$B$2</f>
        <v>7.5</v>
      </c>
      <c r="F16" t="s">
        <v>38</v>
      </c>
      <c r="G16" s="4">
        <f>E16*4.18</f>
        <v>31.35</v>
      </c>
    </row>
    <row r="17">
      <c r="A17" t="s">
        <v>61</v>
      </c>
      <c r="B17" t="s">
        <v>62</v>
      </c>
      <c r="C17" t="s">
        <v>63</v>
      </c>
      <c r="D17" s="9">
        <v>16</v>
      </c>
      <c r="E17" s="11">
        <f>D17*$B$2</f>
        <v>16</v>
      </c>
      <c r="F17" t="s">
        <v>38</v>
      </c>
      <c r="G17" s="4">
        <f>E17*11.7</f>
        <v>187.2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16</v>
      </c>
      <c r="E3" t="s">
        <v>38</v>
      </c>
      <c r="F3" t="s">
        <v>63</v>
      </c>
    </row>
    <row r="4">
      <c r="A4">
        <v>1</v>
      </c>
      <c r="B4" t="s">
        <v>73</v>
      </c>
      <c r="C4" t="s">
        <v>72</v>
      </c>
      <c r="D4" s="11">
        <v>6</v>
      </c>
      <c r="E4" t="s">
        <v>38</v>
      </c>
      <c r="F4" t="s">
        <v>52</v>
      </c>
    </row>
    <row r="5">
      <c r="A5">
        <v>1</v>
      </c>
      <c r="B5" t="s">
        <v>74</v>
      </c>
      <c r="C5" t="s">
        <v>72</v>
      </c>
      <c r="D5" s="11">
        <v>7.5</v>
      </c>
      <c r="E5" t="s">
        <v>38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0.4</v>
      </c>
      <c r="E6" t="s">
        <v>38</v>
      </c>
      <c r="F6" t="s">
        <v>58</v>
      </c>
    </row>
    <row r="7">
      <c r="A7">
        <v>1</v>
      </c>
      <c r="B7" t="s">
        <v>76</v>
      </c>
      <c r="C7" t="s">
        <v>72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77</v>
      </c>
      <c r="C8" t="s">
        <v>72</v>
      </c>
      <c r="D8" s="11">
        <v>0.3</v>
      </c>
      <c r="E8" t="s">
        <v>38</v>
      </c>
      <c r="F8" t="s">
        <v>55</v>
      </c>
    </row>
    <row r="9">
      <c r="A9">
        <v>1</v>
      </c>
      <c r="B9" t="s">
        <v>78</v>
      </c>
      <c r="C9" t="s">
        <v>72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79</v>
      </c>
      <c r="C10" t="s">
        <v>72</v>
      </c>
      <c r="D10" s="11">
        <v>1</v>
      </c>
      <c r="E10" t="s">
        <v>34</v>
      </c>
      <c r="F10" t="s">
        <v>46</v>
      </c>
    </row>
    <row r="11">
      <c r="A11">
        <v>1</v>
      </c>
      <c r="B11" t="s">
        <v>80</v>
      </c>
      <c r="C11" t="s">
        <v>69</v>
      </c>
      <c r="D11" s="11">
        <v>38</v>
      </c>
      <c r="E11" t="s">
        <v>34</v>
      </c>
      <c r="F11" t="s">
        <v>81</v>
      </c>
    </row>
    <row r="12">
      <c r="A12">
        <v>2</v>
      </c>
      <c r="B12" t="s">
        <v>82</v>
      </c>
      <c r="C12" t="s">
        <v>72</v>
      </c>
      <c r="D12" s="11">
        <v>37.05</v>
      </c>
      <c r="E12" t="s">
        <v>34</v>
      </c>
      <c r="F12" t="s">
        <v>33</v>
      </c>
    </row>
    <row r="13">
      <c r="A13">
        <v>2</v>
      </c>
      <c r="B13" t="s">
        <v>83</v>
      </c>
      <c r="C13" t="s">
        <v>72</v>
      </c>
      <c r="D13" s="11">
        <v>0.95</v>
      </c>
      <c r="E13" t="s">
        <v>38</v>
      </c>
      <c r="F13" t="s">
        <v>43</v>
      </c>
    </row>
    <row r="14">
      <c r="A14">
        <v>1</v>
      </c>
      <c r="B14" t="s">
        <v>84</v>
      </c>
      <c r="C14" t="s">
        <v>72</v>
      </c>
      <c r="D14" s="11">
        <v>6</v>
      </c>
      <c r="E14" t="s">
        <v>38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Cuire les poivrons pour le décor - En bac perforé,cuire 4 minutes à la vapeur les 2,5 kg de poivrons en lanières.Réserver. s Décorer les bacs de service avec les poivrons en lanières.</t>
        </is>
      </c>
      <c r="E6" t="s" s="14"/>
      <c r="F6" t="s">
        <v>98</v>
      </c>
    </row>
    <row r="7">
      <c r="A7" t="s">
        <v>2</v>
      </c>
      <c r="B7">
        <v>6</v>
      </c>
      <c r="C7" t="s">
        <v>97</v>
      </c>
      <c r="D7" t="inlineStr" s="14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inlineStr" s="14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4"/>
      <c r="F8"/>
    </row>
    <row r="9">
      <c r="A9" t="s">
        <v>101</v>
      </c>
      <c r="B9">
        <v>1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7">
        <v>107</v>
      </c>
      <c r="B6" t="str" s="14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7">
        <v>108</v>
      </c>
      <c r="B7" t="str" s="14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7">
        <v>109</v>
      </c>
      <c r="B8" t="str" s="14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7">
        <v>110</v>
      </c>
      <c r="B9" t="str" s="14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7">
        <v>111</v>
      </c>
      <c r="B10" t="str" s="14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7">
        <v>112</v>
      </c>
      <c r="B11" t="str" s="14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7">
        <v>106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2026-08-01T02:04:23Z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2026-08-01T02:04:23Z</dcterms:modified>
  <cp:revision>1</cp:revision>
</cp:coreProperties>
</file>