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<sst xmlns="http://schemas.openxmlformats.org/spreadsheetml/2006/main" count="113" uniqueCount="113">
  <si>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</si>
  <si>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</si>
  <si>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</si>
  <si>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</si>
  <si>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</si>
  <si>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</si>
  <si>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</si>
  <si>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</si>
  <si>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</si>
  <si>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</si>
  <si>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</si>
  <si>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</si>
  <si>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</si>
  <si>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</si>
  <si>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</si>
  <si>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</si>
  <si>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</si>
  <si>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</si>
  <si>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</si>
  <si>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</si>
  <si>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</si>
  <si>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</si>
  <si>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</si>
  <si>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</si>
  <si>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</si>
  <si>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</si>
  <si>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</si>
  <si>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</si>
  <si>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</si>
  <si>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</si>
  <si>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</si>
  <si>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</si>
  <si>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</si>
  <si>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</si>
  <si>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</si>
  <si>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</si>
  <si>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</si>
  <si>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</si>
  <si>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</si>
  <si>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</si>
  <si>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</si>
  <si>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POIVRE-SETCHOUAN</t>
  </si>
  <si>
    <t>Poivre de Setchouan</t>
  </si>
  <si>
    <t>kg</t>
  </si>
  <si>
    <t>EPI-POIVRE-NOIR</t>
  </si>
  <si>
    <t>Poivre noir moulu</t>
  </si>
  <si>
    <t>SAUCE-SOJA-CHAMP</t>
  </si>
  <si>
    <t>Sauce soja aux champignons noirs</t>
  </si>
  <si>
    <t>Épicerie</t>
  </si>
  <si>
    <t>FEC-PDT</t>
  </si>
  <si>
    <t>Fécule de pomme de terre</t>
  </si>
  <si>
    <t>Semoules &amp; amidons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</si>
  <si>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</si>
  <si>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</si>
  <si>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</si>
  <si>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</si>
  <si>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</si>
  <si>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</si>
  <si>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</si>
  <si>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</si>
  <si>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</si>
  <si>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</si>
  <si>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</si>
  <si>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</si>
  <si>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</si>
  <si>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</si>
  <si>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</si>
  <si>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</si>
  <si>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</si>
  <si>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</si>
  <si>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</si>
  <si>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</si>
  <si>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</si>
  <si>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</si>
  <si>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</si>
  <si>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</si>
  <si>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</si>
  <si>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</si>
  <si>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</si>
  <si>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</si>
  <si>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</si>
  <si>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de Setchouan</t>
  </si>
  <si>
    <t xml:space="preserve">    ↳ Sauce soja aux champignons noirs</t>
  </si>
  <si>
    <t xml:space="preserve">    ↳ Fécule de pomme de terre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</si>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</sst>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29.46314</v>
      </c>
    </row>
    <row r="12">
      <c r="A12" t="s" s="3">
        <v>16</v>
      </c>
      <c r="B12" s="4">
        <v>0.2946314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29.46314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24</v>
      </c>
      <c r="G9" s="4">
        <f>E9*0.4</f>
        <v>0.008</v>
      </c>
    </row>
    <row r="10">
      <c r="A10" t="s">
        <v>41</v>
      </c>
      <c r="B10" t="s">
        <v>42</v>
      </c>
      <c r="C10" t="s">
        <v>40</v>
      </c>
      <c r="D10" s="9">
        <v>0.1</v>
      </c>
      <c r="E10" s="11">
        <f>D10*$B$2</f>
        <v>0.1</v>
      </c>
      <c r="F10" t="s">
        <v>43</v>
      </c>
      <c r="G10" s="4">
        <f>E10*45</f>
        <v>4.5</v>
      </c>
    </row>
    <row r="11">
      <c r="A11" t="s">
        <v>44</v>
      </c>
      <c r="B11" t="s">
        <v>45</v>
      </c>
      <c r="C11" t="s">
        <v>40</v>
      </c>
      <c r="D11" s="9">
        <v>0.1</v>
      </c>
      <c r="E11" s="11">
        <f>D11*$B$2</f>
        <v>0.1</v>
      </c>
      <c r="F11" t="s">
        <v>43</v>
      </c>
      <c r="G11" s="4">
        <f>E11*12.5</f>
        <v>1.25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E12*5.5</f>
        <v>2.75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43</v>
      </c>
      <c r="G13" s="4">
        <f>E13*1.5</f>
        <v>0.375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43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E15*1.05</f>
        <v>0.525</v>
      </c>
    </row>
    <row r="16">
      <c r="A16" t="s">
        <v>58</v>
      </c>
      <c r="B16" t="s">
        <v>59</v>
      </c>
      <c r="C16" t="s">
        <v>60</v>
      </c>
      <c r="D16" s="9">
        <v>4</v>
      </c>
      <c r="E16" s="11">
        <f>D16*$B$2</f>
        <v>4</v>
      </c>
      <c r="F16" t="s">
        <v>43</v>
      </c>
      <c r="G16" s="4">
        <f>E16*4.32</f>
        <v>17.28</v>
      </c>
    </row>
    <row r="17">
      <c r="A17" t="s">
        <v>61</v>
      </c>
      <c r="B17" t="s">
        <v>62</v>
      </c>
      <c r="C17" t="s">
        <v>63</v>
      </c>
      <c r="D17" s="9">
        <v>0.125</v>
      </c>
      <c r="E17" s="11">
        <f>D17*$B$2</f>
        <v>0.125</v>
      </c>
      <c r="F17" t="s">
        <v>43</v>
      </c>
      <c r="G17" s="4">
        <f>E17*9.26</f>
        <v>1.1575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43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74</v>
      </c>
      <c r="C5" t="s">
        <v>72</v>
      </c>
      <c r="D5" s="11">
        <v>4</v>
      </c>
      <c r="E5" t="s">
        <v>43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0.125</v>
      </c>
      <c r="E6" t="s">
        <v>43</v>
      </c>
      <c r="F6" t="s">
        <v>63</v>
      </c>
    </row>
    <row r="7">
      <c r="A7">
        <v>1</v>
      </c>
      <c r="B7" t="s">
        <v>76</v>
      </c>
      <c r="C7" t="s">
        <v>72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77</v>
      </c>
      <c r="C8" t="s">
        <v>69</v>
      </c>
      <c r="D8" s="11">
        <v>6</v>
      </c>
      <c r="E8" t="s">
        <v>34</v>
      </c>
      <c r="F8" t="s">
        <v>78</v>
      </c>
    </row>
    <row r="9">
      <c r="A9">
        <v>2</v>
      </c>
      <c r="B9" t="s">
        <v>79</v>
      </c>
      <c r="C9" t="s">
        <v>72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80</v>
      </c>
      <c r="C10" t="s">
        <v>72</v>
      </c>
      <c r="D10" s="11">
        <v>0.12</v>
      </c>
      <c r="E10" t="s">
        <v>43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43</v>
      </c>
      <c r="F11" t="s">
        <v>40</v>
      </c>
    </row>
    <row r="12">
      <c r="A12">
        <v>1</v>
      </c>
      <c r="B12" t="s">
        <v>82</v>
      </c>
      <c r="C12" t="s">
        <v>72</v>
      </c>
      <c r="D12" s="11">
        <v>0.5</v>
      </c>
      <c r="E12" t="s">
        <v>34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43</v>
      </c>
      <c r="F13" t="s">
        <v>51</v>
      </c>
    </row>
    <row r="14">
      <c r="A14">
        <v>1</v>
      </c>
      <c r="B14" t="s">
        <v>84</v>
      </c>
      <c r="C14" t="s">
        <v>72</v>
      </c>
      <c r="D14" s="11">
        <v>0.02</v>
      </c>
      <c r="E14" t="s">
        <v>43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97</v>
      </c>
    </row>
    <row r="6">
      <c r="A6" t="s">
        <v>2</v>
      </c>
      <c r="B6">
        <v>5</v>
      </c>
      <c r="C6" t="s">
        <v>96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108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109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110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111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2026-09-15T14:15:21Z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2026-09-15T14:15:21Z</dcterms:modified>
  <cp:revision>1</cp:revision>
</cp:coreProperties>
</file>