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NAVARIN D’AGNEAU" sheetId="1" r:id="rId1"/>
    <sheet name="Fond brun de veau reconstitue (" sheetId="2" r:id="rId2"/>
    <sheet name="Bouquet garni" sheetId="3" r:id="rId3"/>
  </sheets>
</workbook>
</file>

<file path=xl/sharedStrings.xml><?xml version="1.0" encoding="utf-8"?>
<sst xmlns="http://schemas.openxmlformats.org/spreadsheetml/2006/main" count="39" uniqueCount="39">
  <si>
    <t>NAVARIN D’AGNEAU</t>
  </si>
  <si>
    <t>Annotations</t>
  </si>
  <si>
    <t>Quantité souhaitée</t>
  </si>
  <si>
    <t>pc</t>
  </si>
  <si>
    <t>référence : 100 pc</t>
  </si>
  <si>
    <t>NAVARIN D’AGNEAU  GRO_CDC_128</t>
  </si>
  <si>
    <t>Ingrédients</t>
  </si>
  <si>
    <t xml:space="preserve">    Épaule d'agneau désossée</t>
  </si>
  <si>
    <t>kg</t>
  </si>
  <si>
    <t xml:space="preserve">    Huile de tournesol raffinée vrac</t>
  </si>
  <si>
    <t>lt</t>
  </si>
  <si>
    <t xml:space="preserve">    Oignons émincés 4G</t>
  </si>
  <si>
    <t xml:space="preserve">    Ail haché IQF</t>
  </si>
  <si>
    <t xml:space="preserve">    Fond brun de veau reconstitue (collectivite) — voir l'onglet "Fond brun de veau reconstitue ("</t>
  </si>
  <si>
    <t xml:space="preserve">    Concentré de tomate double</t>
  </si>
  <si>
    <t xml:space="preserve">    Farine de blé T55</t>
  </si>
  <si>
    <t xml:space="preserve">    Herbes de Provence</t>
  </si>
  <si>
    <t xml:space="preserve">    Petits oignons blancs surgelés</t>
  </si>
  <si>
    <t xml:space="preserve">    Persil haché IQF</t>
  </si>
  <si>
    <t xml:space="preserve">    Bouquet garni — voir l'onglet "Bouquet garni"</t>
  </si>
  <si>
    <t>1.</t>
  </si>
  <si>
    <t>2.</t>
  </si>
  <si>
    <t>3.</t>
  </si>
  <si>
    <t>4.</t>
  </si>
  <si>
    <t>5.</t>
  </si>
  <si>
    <t>[DRESSER] Dresser et servir - Servir 2 morceaux de viande garnis de petits oignons grelots glacés à brun par assiette. - Persiller au départ de l’assiette.</t>
  </si>
  <si>
    <t>6.</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</si>
  <si>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</si>
  <si>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</si>
  <si>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</si>
  <si>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</si>
  <si>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</si>
  <si>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</si>
  <si>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</si>
  <si>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</si>
  <si>
    <t>Bouquet garni</t>
  </si>
  <si>
    <t>référence : 1 pc — lot unique couvrant tous les usages</t>
  </si>
  <si>
    <t>Bouquet garni  BPI-CUI-BGT-GRN</t>
  </si>
  <si>
    <t>[TRIER] Choisir un excellent thym très odorant, le trier, le laver, le sécher doucement. Laver, sécher et effeuiller le laurier.</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</si>
</sst>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B2*0.16</f>
        <v>16</v>
      </c>
      <c r="D6" t="s">
        <v>8</v>
      </c>
      <c r="E6" t="s" s="8"/>
    </row>
    <row r="7">
      <c r="A7"/>
      <c r="B7" t="s">
        <v>9</v>
      </c>
      <c r="C7" s="10">
        <f>B2*0.01</f>
        <v>1</v>
      </c>
      <c r="D7" t="s">
        <v>10</v>
      </c>
      <c r="E7" t="s" s="8"/>
    </row>
    <row r="8">
      <c r="A8"/>
      <c r="B8" t="s">
        <v>11</v>
      </c>
      <c r="C8" s="10">
        <f>B2*0.03</f>
        <v>3</v>
      </c>
      <c r="D8" t="s">
        <v>8</v>
      </c>
      <c r="E8" t="s" s="8"/>
    </row>
    <row r="9">
      <c r="A9"/>
      <c r="B9" t="s">
        <v>12</v>
      </c>
      <c r="C9" s="10">
        <f>B2*0.002</f>
        <v>0.2</v>
      </c>
      <c r="D9" t="s">
        <v>8</v>
      </c>
      <c r="E9" t="s" s="8"/>
    </row>
    <row r="10">
      <c r="A10"/>
      <c r="B10" t="s">
        <v>13</v>
      </c>
      <c r="C10" s="10">
        <f>B2*0.12</f>
        <v>12</v>
      </c>
      <c r="D10" t="s">
        <v>10</v>
      </c>
      <c r="E10" t="s" s="8"/>
    </row>
    <row r="11">
      <c r="A11"/>
      <c r="B11" t="s">
        <v>14</v>
      </c>
      <c r="C11" s="10">
        <f>B2*0.0088</f>
        <v>0.88</v>
      </c>
      <c r="D11" t="s">
        <v>8</v>
      </c>
      <c r="E11" t="s" s="8"/>
    </row>
    <row r="12">
      <c r="A12"/>
      <c r="B12" t="s">
        <v>15</v>
      </c>
      <c r="C12" s="10">
        <f>B2*0.005</f>
        <v>0.5</v>
      </c>
      <c r="D12" t="s">
        <v>8</v>
      </c>
      <c r="E12" t="s" s="8"/>
    </row>
    <row r="13">
      <c r="A13"/>
      <c r="B13" t="s">
        <v>16</v>
      </c>
      <c r="C13" s="10">
        <f>B2*0.0006</f>
        <v>0.06</v>
      </c>
      <c r="D13" t="s">
        <v>8</v>
      </c>
      <c r="E13" t="s" s="8"/>
    </row>
    <row r="14">
      <c r="A14"/>
      <c r="B14" t="s">
        <v>17</v>
      </c>
      <c r="C14" s="10">
        <f>B2*0.03</f>
        <v>3</v>
      </c>
      <c r="D14" t="s">
        <v>8</v>
      </c>
      <c r="E14" t="s" s="8"/>
    </row>
    <row r="15">
      <c r="A15"/>
      <c r="B15" t="s">
        <v>18</v>
      </c>
      <c r="C15" s="10">
        <f>B2*0.0025</f>
        <v>0.25</v>
      </c>
      <c r="D15" t="s">
        <v>8</v>
      </c>
      <c r="E15" t="s" s="8"/>
    </row>
    <row r="16">
      <c r="A16"/>
      <c r="B16" t="s">
        <v>19</v>
      </c>
      <c r="C16" s="10">
        <f>B2*0.01</f>
        <v>1</v>
      </c>
      <c r="D16" t="s">
        <v>3</v>
      </c>
      <c r="E16" t="s" s="8"/>
    </row>
    <row r="17">
      <c r="A17"/>
      <c r="B17"/>
      <c r="C17"/>
      <c r="D17"/>
      <c r="E17" t="s" s="8"/>
    </row>
    <row r="18">
      <c r="A18" t="s" s="11">
        <v>20</v>
      </c>
      <c r="B18" t="inlineStr" s="12">
        <is>
          <t>[METTRE EN PLACE] Mise en place du poste de travail - Vérifier les D.L.C.,peser les denrées,sélectionner le matériel nécessaire. - Laver et désinfecter le matériel et le poste de travail en suivant les protocoles.</t>
        </is>
      </c>
      <c r="C18"/>
      <c r="D18"/>
      <c r="E18" t="s" s="8"/>
    </row>
    <row r="19">
      <c r="A19" t="s" s="11">
        <v>21</v>
      </c>
      <c r="B19" t="inlineStr" s="12">
        <is>
          <t>[PRÉPARER] Préparations préliminaires - Déconditionner la viande d’agneau suivant la procédure.Réserver au froid dans 1bac GN 2/1 H 250 muni d’une grille égouttoir. - Déconditionner la boîte de tomate concentrée.Débarrasser et réserver au froid,dans une calotte filmée. - Déconditionner les légumes surgelés.Réserver séparément au froid dans des calottes. - Laver et désinfecter le persil et les éléments du bouquet garni. 4 - Ficeler les éléments du bouquet garni. - Au cutter,hacher le persil.Réserver au froid dans une calotte filmée. - Dans un rondeau,réaliser 12 litres de fond brun clair,à partir de fond déshydraté,en se reportant aux recommandations du fabricant.Réserver au chaud en attente d’utilisation.</t>
        </is>
      </c>
      <c r="C19"/>
      <c r="D19"/>
      <c r="E19" t="s" s="8"/>
    </row>
    <row r="20">
      <c r="A20" t="s" s="11">
        <v>22</v>
      </c>
      <c r="B20" t="inlineStr" s="12">
        <is>
          <t>[GLACER] Glacer les oignons grelots à brun - Déposer les petits oignons grelots dans un bac GN 1/1 H 45 et les glacer (voir fiche Petits oignons glacés à brun - Chapitre Légumes).</t>
        </is>
      </c>
      <c r="C20"/>
      <c r="D20"/>
      <c r="E20" t="s" s="8"/>
    </row>
    <row r="21">
      <c r="A21" t="s" s="11">
        <v>23</v>
      </c>
      <c r="B21" t="inlineStr" s="12">
        <is>
          <t>[MARQUER] Marquer la cuisson du navarin - Préchauffer le four sur la position chaleur sèche à + 250 °C. - Répartir la viande dans 6 bacs GN 1/1 H 45 perforés.Etager les bacs sur l’échelle de four. - Mettre un bac dans le bas de l’échelle pour récupérer les graisses de cuisson. - Enfourner l’échelle.Saisir et faire colorer la viande sur toutes les faces.En cours de coloration,ajouter les oignons. - Dans la sauteuse,déposer la viande et les oignons.Singer.Enrober la viande et les oignons avec la farine.Faire suer à couvert 2 à 3 minutes. - Ajouter la tomate concentrée délayée dans un peu de fond brun clair,l’ail haché,le bouquet garni ,les herbes de Provence et le fond brun clair.Saler et poivrer. - Piquer la sonde de cuisson au cœur d’un morceau d’agneau. - Porter à ébullition.Ecumer la surface.Réduire la source de chaleur et à couvert,laisser mijoter à feu doux,durant 1 h,1 h 30.Atteindre + 95 °C à cœur.Vérifier la cuisson. - Respecter la procédure de fin de cuisson. - Décanter les morceaux de viande dans 4 bacs GN 1/1 H 100.Ajouter les petits oignons grelots glacés à brun sur la viande.Réserver au chaud. - Dépouiller la sauce.Réduire la sauce au volume de 12 litres et à la consistance désirée. - Rectifier l’assaisonnement.Mixer la sauce pour la rendre homogène. - Répartir la sauce sur les 4 bacs de viande.Agiter les bacs pour lier tous les éléments. - Stocker en armoire chaude et maintenir à + 63 °C,en attente de consommation. Pour la cuisson au four - Répartir dans 4 bacs GN 1/1 H 100,la viande singée,l’ail haché,la tomate concentrée délayée,le sel,le poivre et 12 litres de fond brun clair. - Piquer la sonde de cuisson dans un morceau de viande.Cuire au four à + 170°C à chaleur mixte durant 1 heure environ.Atteindre + 95 °C au cœur de la viande.Ajouter les petits oignons grelots. - Dégraisser et dépouiller la surface du navarin.Agiter les bacs pour lier tous les éléments.</t>
        </is>
      </c>
      <c r="C21"/>
      <c r="D21"/>
      <c r="E21" t="s" s="8"/>
    </row>
    <row r="22">
      <c r="A22" t="s" s="11">
        <v>24</v>
      </c>
      <c r="B22" t="s" s="12">
        <v>25</v>
      </c>
      <c r="C22"/>
      <c r="D22"/>
      <c r="E22" t="s" s="8"/>
    </row>
    <row r="23">
      <c r="A23" t="s" s="11">
        <v>26</v>
      </c>
      <c r="B23" t="inlineStr" s="12">
        <is>
          <t>[SAUTER] Variantes Sauté d’agneau aux pommes - Cuire à la vapeur,15 à 20 minutes,20 kg de pommes de terre type BF15. - Mettre les pommes de terre cuites dans 4 bacs GN 1/ H 100,saucer de fond de cuisson. Prévoir,6 litres de fond de cuisson supplémentaires au départ de la cuisson de la viande. Haricot de mouton - Ajouter au navarin,7 kg de cocos ou de flageolets préalablement cuits et égouttés. - Mijoter quelques instants les 2 éléments ensemble. Sauté d’agneau printanier - Ajouter 20 kg de jardinière de légumes surgelés cuits à la vapeur.</t>
        </is>
      </c>
      <c r="C23"/>
      <c r="D23"/>
      <c r="E23" t="s" s="8"/>
    </row>
    <row r="24">
      <c r="A24" t="s" s="13">
        <v>27</v>
      </c>
      <c r="B24"/>
      <c r="C24"/>
      <c r="D24"/>
      <c r="E24" t="s" s="8"/>
    </row>
  </sheetData>
  <sheetProtection sheet="1"/>
  <mergeCells count="9">
    <mergeCell ref="A1:D1"/>
    <mergeCell ref="A4:D4"/>
    <mergeCell ref="B18:D18"/>
    <mergeCell ref="B19:D19"/>
    <mergeCell ref="B20:D20"/>
    <mergeCell ref="B21:D21"/>
    <mergeCell ref="B22:D22"/>
    <mergeCell ref="B23:D23"/>
    <mergeCell ref="A24:D2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28</v>
      </c>
      <c r="B1"/>
      <c r="C1"/>
      <c r="D1"/>
      <c r="E1" t="s" s="3">
        <v>1</v>
      </c>
    </row>
    <row r="2">
      <c r="A2" t="s" s="4">
        <v>29</v>
      </c>
      <c r="B2" s="14">
        <v>12</v>
      </c>
      <c r="C2" t="s">
        <v>10</v>
      </c>
      <c r="D2" t="s" s="7">
        <v>30</v>
      </c>
      <c r="E2" t="s" s="8"/>
    </row>
    <row r="3">
      <c r="A3"/>
      <c r="B3"/>
      <c r="C3"/>
      <c r="D3"/>
      <c r="E3" t="s" s="8"/>
    </row>
    <row r="4">
      <c r="A4" t="s" s="9">
        <v>31</v>
      </c>
      <c r="B4"/>
      <c r="C4"/>
      <c r="D4"/>
      <c r="E4" t="s" s="8"/>
    </row>
    <row r="5">
      <c r="A5" t="s" s="4">
        <v>6</v>
      </c>
      <c r="B5"/>
      <c r="C5"/>
      <c r="D5"/>
      <c r="E5" t="s" s="8"/>
    </row>
    <row r="6">
      <c r="A6"/>
      <c r="B6" t="s">
        <v>32</v>
      </c>
      <c r="C6" s="10">
        <f>B2*0.975</f>
        <v>11.7</v>
      </c>
      <c r="D6" t="s">
        <v>10</v>
      </c>
      <c r="E6" t="s" s="8"/>
    </row>
    <row r="7">
      <c r="A7"/>
      <c r="B7" t="s">
        <v>33</v>
      </c>
      <c r="C7" s="10">
        <f>B2*0.025</f>
        <v>0.3</v>
      </c>
      <c r="D7" t="s">
        <v>8</v>
      </c>
      <c r="E7" t="s" s="8"/>
    </row>
    <row r="8">
      <c r="A8"/>
      <c r="B8"/>
      <c r="C8"/>
      <c r="D8"/>
      <c r="E8" t="s" s="8"/>
    </row>
    <row r="9">
      <c r="A9" t="s" s="11">
        <v>20</v>
      </c>
      <c r="B9" t="s" s="12">
        <v>34</v>
      </c>
      <c r="C9"/>
      <c r="D9"/>
      <c r="E9" t="s" s="8"/>
    </row>
    <row r="10">
      <c r="A10" t="s" s="13">
        <v>27</v>
      </c>
      <c r="B10"/>
      <c r="C10"/>
      <c r="D10"/>
      <c r="E10" t="s" s="8"/>
    </row>
  </sheetData>
  <sheetProtection sheet="1"/>
  <mergeCells count="4">
    <mergeCell ref="A1:D1"/>
    <mergeCell ref="A4:D4"/>
    <mergeCell ref="B9:D9"/>
    <mergeCell ref="A10:D10"/>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29</v>
      </c>
      <c r="B2" s="14">
        <v>1</v>
      </c>
      <c r="C2" t="s">
        <v>3</v>
      </c>
      <c r="D2" t="s" s="7">
        <v>36</v>
      </c>
      <c r="E2" t="s" s="8"/>
    </row>
    <row r="3">
      <c r="A3"/>
      <c r="B3"/>
      <c r="C3"/>
      <c r="D3"/>
      <c r="E3" t="s" s="8"/>
    </row>
    <row r="4">
      <c r="A4" t="s" s="9">
        <v>37</v>
      </c>
      <c r="B4"/>
      <c r="C4"/>
      <c r="D4"/>
      <c r="E4" t="s" s="8"/>
    </row>
    <row r="5">
      <c r="A5" t="s" s="11">
        <v>20</v>
      </c>
      <c r="B5" t="inlineStr" s="12">
        <is>
          <t>[TRIER] Trier et laver soigneusement les tiges de persil, les branches de céleri et les feuilles de poireau. Ne pas utiliser des tiges ayant séjourné trop longtemps dans l'eau (risque de fermentation).</t>
        </is>
      </c>
      <c r="C5"/>
      <c r="D5"/>
      <c r="E5" t="s" s="8"/>
    </row>
    <row r="6">
      <c r="A6" t="s" s="11">
        <v>21</v>
      </c>
      <c r="B6" t="s" s="12">
        <v>38</v>
      </c>
      <c r="C6"/>
      <c r="D6"/>
      <c r="E6" t="s" s="8"/>
    </row>
    <row r="7">
      <c r="A7" t="s" s="11">
        <v>22</v>
      </c>
      <c r="B7" t="inlineStr" s="12">
        <is>
          <t>[FOURRER] Composer le bouquet garni selon l'utilisation : base = tiges de persil + thym + laurier. Pour fonds blancs et pochés : ajouter blanc de poireau et céleri en branches. Pour gibelotte : ajouter romarin. Pour légumes secs : ajouter sarriette.</t>
        </is>
      </c>
      <c r="C7"/>
      <c r="D7"/>
      <c r="E7" t="s" s="8"/>
    </row>
    <row r="8">
      <c r="A8" t="s" s="11">
        <v>23</v>
      </c>
      <c r="B8" t="inlineStr" s="12">
        <is>
          <t>[LIER] Lier le bouquet garni en fagot bien serré avec de la ficelle de cuisine. Le rôle des aromates étant de parfumer, des produits de mauvaise qualité ou de fraîcheur insuffisante donnent un très mauvais résultat.</t>
        </is>
      </c>
      <c r="C8"/>
      <c r="D8"/>
      <c r="E8" t="s" s="8"/>
    </row>
    <row r="9">
      <c r="A9" t="s" s="13">
        <v>27</v>
      </c>
      <c r="B9"/>
      <c r="C9"/>
      <c r="D9"/>
      <c r="E9" t="s" s="8"/>
    </row>
  </sheetData>
  <sheetProtection sheet="1"/>
  <mergeCells count="7">
    <mergeCell ref="A1:D1"/>
    <mergeCell ref="A4:D4"/>
    <mergeCell ref="B5:D5"/>
    <mergeCell ref="B6:D6"/>
    <mergeCell ref="B7:D7"/>
    <mergeCell ref="B8:D8"/>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2026-09-15T12:34:35Z</dcterms:created>
  <dc:title>NAVARIN D’AGNEAU</dc:title>
  <dc:subject/>
  <dc:creator>CUIS.web</dc:creator>
  <cp:lastModifiedBy/>
  <cp:keywords/>
  <dc:description>Export automatique — moteur récursif d'origine : Bernard Vandendaele</dc:description>
  <cp:category/>
  <dc:language>en-US</dc:language>
  <dcterms:modified xsi:type="dcterms:W3CDTF">2026-09-15T12:34:35Z</dcterms:modified>
  <cp:revision>1</cp:revision>
</cp:coreProperties>
</file>