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<sst xmlns="http://schemas.openxmlformats.org/spreadsheetml/2006/main" count="116" uniqueCount="116">
  <si>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</si>
  <si>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</si>
  <si>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TAJINE D’AGNEAU</t>
  </si>
  <si>
    <t>Code</t>
  </si>
  <si>
    <t>GRO_CDC_125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</si>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</sst>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427.346475</v>
      </c>
    </row>
    <row r="12">
      <c r="A12" t="s" s="3">
        <v>17</v>
      </c>
      <c r="B12" s="4">
        <v>4.27346475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427.346475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6.825</v>
      </c>
      <c r="E7" s="11">
        <f>D7*$B$2</f>
        <v>6.825</v>
      </c>
      <c r="F7" t="s">
        <v>35</v>
      </c>
      <c r="G7" s="4">
        <f>E7*0.003</f>
        <v>0.020475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39</v>
      </c>
      <c r="G8" s="4">
        <f>E8*7.2</f>
        <v>0.108</v>
      </c>
    </row>
    <row r="9">
      <c r="A9" t="s">
        <v>40</v>
      </c>
      <c r="B9" t="s">
        <v>41</v>
      </c>
      <c r="C9" t="s">
        <v>38</v>
      </c>
      <c r="D9" s="9">
        <v>0.012</v>
      </c>
      <c r="E9" s="11">
        <f>D9*$B$2</f>
        <v>0.012</v>
      </c>
      <c r="F9" t="s">
        <v>39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39</v>
      </c>
      <c r="G10" s="4">
        <f>E10*0.56</f>
        <v>0.14</v>
      </c>
    </row>
    <row r="11">
      <c r="A11" t="s">
        <v>45</v>
      </c>
      <c r="B11" t="s">
        <v>46</v>
      </c>
      <c r="C11" t="s">
        <v>47</v>
      </c>
      <c r="D11" s="9">
        <v>0.175</v>
      </c>
      <c r="E11" s="11">
        <f>D11*$B$2</f>
        <v>0.175</v>
      </c>
      <c r="F11" t="s">
        <v>39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39</v>
      </c>
      <c r="G12" s="4">
        <f>E12*11</f>
        <v>16.5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35</v>
      </c>
      <c r="G13" s="4">
        <f>E13*5.8</f>
        <v>2.9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39</v>
      </c>
      <c r="G14" s="4">
        <f>E14*5.2</f>
        <v>2.6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39</v>
      </c>
      <c r="G15" s="4">
        <f>E15*1.8</f>
        <v>4.5</v>
      </c>
    </row>
    <row r="16">
      <c r="A16" t="s">
        <v>60</v>
      </c>
      <c r="B16" t="s">
        <v>61</v>
      </c>
      <c r="C16" t="s">
        <v>62</v>
      </c>
      <c r="D16" s="9">
        <v>2.5</v>
      </c>
      <c r="E16" s="11">
        <f>D16*$B$2</f>
        <v>2.5</v>
      </c>
      <c r="F16" t="s">
        <v>39</v>
      </c>
      <c r="G16" s="4">
        <f>E16*4.32</f>
        <v>10.8</v>
      </c>
    </row>
    <row r="17">
      <c r="A17" t="s">
        <v>63</v>
      </c>
      <c r="B17" t="s">
        <v>64</v>
      </c>
      <c r="C17" t="s">
        <v>65</v>
      </c>
      <c r="D17" s="9">
        <v>0.08</v>
      </c>
      <c r="E17" s="11">
        <f>D17*$B$2</f>
        <v>0.08</v>
      </c>
      <c r="F17" t="s">
        <v>39</v>
      </c>
      <c r="G17" s="4">
        <f>E17*0.35</f>
        <v>0.028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39</v>
      </c>
      <c r="G18" s="4">
        <f>E18*24.35</f>
        <v>389.6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2.5</v>
      </c>
      <c r="E4" t="s">
        <v>39</v>
      </c>
      <c r="F4" t="s">
        <v>62</v>
      </c>
    </row>
    <row r="5">
      <c r="A5">
        <v>1</v>
      </c>
      <c r="B5" t="s">
        <v>79</v>
      </c>
      <c r="C5" t="s">
        <v>77</v>
      </c>
      <c r="D5" s="11">
        <v>2.5</v>
      </c>
      <c r="E5" t="s">
        <v>39</v>
      </c>
      <c r="F5" t="s">
        <v>59</v>
      </c>
    </row>
    <row r="6">
      <c r="A6">
        <v>1</v>
      </c>
      <c r="B6" t="s">
        <v>80</v>
      </c>
      <c r="C6" t="s">
        <v>77</v>
      </c>
      <c r="D6" s="11">
        <v>1.5</v>
      </c>
      <c r="E6" t="s">
        <v>39</v>
      </c>
      <c r="F6" t="s">
        <v>50</v>
      </c>
    </row>
    <row r="7">
      <c r="A7">
        <v>1</v>
      </c>
      <c r="B7" t="s">
        <v>81</v>
      </c>
      <c r="C7" t="s">
        <v>74</v>
      </c>
      <c r="D7" s="11">
        <v>7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6.825</v>
      </c>
      <c r="E8" t="s">
        <v>35</v>
      </c>
      <c r="F8" t="s">
        <v>34</v>
      </c>
    </row>
    <row r="9">
      <c r="A9">
        <v>2</v>
      </c>
      <c r="B9" t="s">
        <v>84</v>
      </c>
      <c r="C9" t="s">
        <v>77</v>
      </c>
      <c r="D9" s="11">
        <v>0.175</v>
      </c>
      <c r="E9" t="s">
        <v>39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0.25</v>
      </c>
      <c r="E10" t="s">
        <v>39</v>
      </c>
      <c r="F10" t="s">
        <v>44</v>
      </c>
    </row>
    <row r="11">
      <c r="A11">
        <v>1</v>
      </c>
      <c r="B11" t="s">
        <v>86</v>
      </c>
      <c r="C11" t="s">
        <v>77</v>
      </c>
      <c r="D11" s="11">
        <v>0.5</v>
      </c>
      <c r="E11" t="s">
        <v>39</v>
      </c>
      <c r="F11" t="s">
        <v>56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35</v>
      </c>
      <c r="F12" t="s">
        <v>53</v>
      </c>
    </row>
    <row r="13">
      <c r="A13">
        <v>1</v>
      </c>
      <c r="B13" t="s">
        <v>88</v>
      </c>
      <c r="C13" t="s">
        <v>77</v>
      </c>
      <c r="D13" s="11">
        <v>0.08</v>
      </c>
      <c r="E13" t="s">
        <v>39</v>
      </c>
      <c r="F13" t="s">
        <v>65</v>
      </c>
    </row>
    <row r="14">
      <c r="A14">
        <v>1</v>
      </c>
      <c r="B14" t="s">
        <v>89</v>
      </c>
      <c r="C14" t="s">
        <v>77</v>
      </c>
      <c r="D14" s="11">
        <v>0.012</v>
      </c>
      <c r="E14" t="s">
        <v>39</v>
      </c>
      <c r="F14" t="s">
        <v>38</v>
      </c>
    </row>
    <row r="15">
      <c r="A15">
        <v>1</v>
      </c>
      <c r="B15" t="s">
        <v>90</v>
      </c>
      <c r="C15" t="s">
        <v>77</v>
      </c>
      <c r="D15" s="11">
        <v>0.015</v>
      </c>
      <c r="E15" t="s">
        <v>39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la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4"/>
      <c r="F6"/>
    </row>
    <row r="7">
      <c r="A7" t="s">
        <v>105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7">
        <v>111</v>
      </c>
      <c r="B6" t="str" s="14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7">
        <v>112</v>
      </c>
      <c r="B7" t="str" s="14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7">
        <v>113</v>
      </c>
      <c r="B8" t="str" s="14">
        <f>"[DRESSER] "&amp;Procedure!D5</f>
        <v>[DRESSER] Dresser - Servir le tajine accompagné de riz créole.</v>
      </c>
      <c r="C8"/>
      <c r="D8"/>
    </row>
    <row r="9">
      <c r="A9" t="s" s="17">
        <v>114</v>
      </c>
      <c r="B9" t="str" s="14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6">
        <v>115</v>
      </c>
      <c r="B11"/>
      <c r="C11"/>
      <c r="D11"/>
    </row>
    <row r="12">
      <c r="A12" t="s" s="17">
        <v>110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