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ROUGAIL" sheetId="1" r:id="rId1"/>
    <sheet name="Fond de volaille reconstitue (c" sheetId="2" r:id="rId2"/>
    <sheet name="Fond brun de veau reconstitue (" sheetId="3" r:id="rId3"/>
  </sheets>
</workbook>
</file>

<file path=xl/sharedStrings.xml><?xml version="1.0" encoding="utf-8"?>
<sst xmlns="http://schemas.openxmlformats.org/spreadsheetml/2006/main" count="38" uniqueCount="38">
  <si>
    <t>ROUGAIL</t>
  </si>
  <si>
    <t>Annotations</t>
  </si>
  <si>
    <t>Quantité souhaitée</t>
  </si>
  <si>
    <t>pc</t>
  </si>
  <si>
    <t>référence : 100 pc</t>
  </si>
  <si>
    <t>ROUGAIL  GRO_CDC_122</t>
  </si>
  <si>
    <t>Ingrédients</t>
  </si>
  <si>
    <t xml:space="preserve">    PORC (longe) avec travers et palette France</t>
  </si>
  <si>
    <t>kg</t>
  </si>
  <si>
    <t xml:space="preserve">    Oignons émincés 4G</t>
  </si>
  <si>
    <t xml:space="preserve">    Tomates en dés surgelées IQF</t>
  </si>
  <si>
    <t xml:space="preserve">    Ail haché IQF</t>
  </si>
  <si>
    <t xml:space="preserve">    GINGEMBRE EN POUDRE</t>
  </si>
  <si>
    <t xml:space="preserve">    Concentré de tomate double</t>
  </si>
  <si>
    <t xml:space="preserve">    Fond de volaille reconstitue (collectivite) — voir l'onglet "Fond de volaille reconstitue (c"</t>
  </si>
  <si>
    <t>lt</t>
  </si>
  <si>
    <t xml:space="preserve">    Fond brun de veau reconstitue (collectivite) — voir l'onglet "Fond brun de veau reconstitue ("</t>
  </si>
  <si>
    <t xml:space="preserve">    Persil plat</t>
  </si>
  <si>
    <t xml:space="preserve">    Safran filaments (Iran)</t>
  </si>
  <si>
    <t xml:space="preserve">    Sel fin de cuisine</t>
  </si>
  <si>
    <t xml:space="preserve">    Poivre noir moulu</t>
  </si>
  <si>
    <t xml:space="preserve">    Piment de Cayenne</t>
  </si>
  <si>
    <t xml:space="preserve">    Saucisse de Toulouse</t>
  </si>
  <si>
    <t>1.</t>
  </si>
  <si>
    <t>2.</t>
  </si>
  <si>
    <t>3.</t>
  </si>
  <si>
    <t>4.</t>
  </si>
  <si>
    <t>[SERVIR] Servir. - Dresser la portion de saucisse avec la sauce,accompagnée de riz épicé. - Persiller avec le persil plat.</t>
  </si>
  <si>
    <t>CUIS.web — Portage du CUIS Clipper de 1992 par Palika &amp; Bernard Vandendaele (créateur du moteur récursif d'origine)</t>
  </si>
  <si>
    <t>Fond de volaille reconstitue (collectivite)</t>
  </si>
  <si>
    <t>Quantité totale à produire (cumulée)</t>
  </si>
  <si>
    <t>référence : 1 lt — lot unique couvrant tous les usages</t>
  </si>
  <si>
    <t>Fond de volaille reconstitue (collectivite)  GRO-FOND-VOLAIL</t>
  </si>
  <si>
    <t xml:space="preserve">    EAU</t>
  </si>
  <si>
    <t xml:space="preserve">    Fonds Brun Lié (Knorr Professional)</t>
  </si>
  <si>
    <t>[DISSOUDRE] Délayer la poudre dans l'eau froide en fouettant, puis porter à ébullition en remuant régulièrement.</t>
  </si>
  <si>
    <t>Fond brun de veau reconstitue (collectivite)</t>
  </si>
  <si>
    <t>Fond brun de veau reconstitue (collectivite)  GRO-FOND-VEAU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</si>
</sst>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styles" Target="styles.xml"/>
<Relationship Id="rId5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5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B2*0.15</f>
        <v>15</v>
      </c>
      <c r="D6" t="s">
        <v>8</v>
      </c>
      <c r="E6" t="s" s="8"/>
    </row>
    <row r="7">
      <c r="A7"/>
      <c r="B7" t="s">
        <v>9</v>
      </c>
      <c r="C7" s="10">
        <f>B2*0.05</f>
        <v>5</v>
      </c>
      <c r="D7" t="s">
        <v>8</v>
      </c>
      <c r="E7" t="s" s="8"/>
    </row>
    <row r="8">
      <c r="A8"/>
      <c r="B8" t="s">
        <v>10</v>
      </c>
      <c r="C8" s="10">
        <f>B2*0.03</f>
        <v>3</v>
      </c>
      <c r="D8" t="s">
        <v>8</v>
      </c>
      <c r="E8" t="s" s="8"/>
    </row>
    <row r="9">
      <c r="A9"/>
      <c r="B9" t="s">
        <v>11</v>
      </c>
      <c r="C9" s="10">
        <f>B2*0.002</f>
        <v>0.2</v>
      </c>
      <c r="D9" t="s">
        <v>8</v>
      </c>
      <c r="E9" t="s" s="8"/>
    </row>
    <row r="10">
      <c r="A10"/>
      <c r="B10" t="s">
        <v>12</v>
      </c>
      <c r="C10" s="10">
        <f>B2*0.0012</f>
        <v>0.12</v>
      </c>
      <c r="D10" t="s">
        <v>8</v>
      </c>
      <c r="E10" t="s" s="8"/>
    </row>
    <row r="11">
      <c r="A11"/>
      <c r="B11" t="s">
        <v>13</v>
      </c>
      <c r="C11" s="10">
        <f>B2*0.0088</f>
        <v>0.88</v>
      </c>
      <c r="D11" t="s">
        <v>8</v>
      </c>
      <c r="E11" t="s" s="8"/>
    </row>
    <row r="12">
      <c r="A12"/>
      <c r="B12" t="s">
        <v>14</v>
      </c>
      <c r="C12" s="10">
        <f>B2*0.07</f>
        <v>7</v>
      </c>
      <c r="D12" t="s">
        <v>15</v>
      </c>
      <c r="E12" t="s" s="8"/>
    </row>
    <row r="13">
      <c r="A13"/>
      <c r="B13" t="s">
        <v>16</v>
      </c>
      <c r="C13" s="10">
        <f>B2*0.04</f>
        <v>4</v>
      </c>
      <c r="D13" t="s">
        <v>15</v>
      </c>
      <c r="E13" t="s" s="8"/>
    </row>
    <row r="14">
      <c r="A14"/>
      <c r="B14" t="s">
        <v>17</v>
      </c>
      <c r="C14" s="10">
        <f>B2*0.002</f>
        <v>0.2</v>
      </c>
      <c r="D14" t="s">
        <v>8</v>
      </c>
      <c r="E14" t="s" s="8"/>
    </row>
    <row r="15">
      <c r="A15"/>
      <c r="B15" t="s">
        <v>18</v>
      </c>
      <c r="C15" s="10">
        <f>B2*0.00006</f>
        <v>0.006</v>
      </c>
      <c r="D15" t="s">
        <v>8</v>
      </c>
      <c r="E15" t="s" s="8"/>
    </row>
    <row r="16">
      <c r="A16"/>
      <c r="B16" t="s">
        <v>19</v>
      </c>
      <c r="C16" s="10">
        <f>B2*0.0006</f>
        <v>0.06</v>
      </c>
      <c r="D16" t="s">
        <v>8</v>
      </c>
      <c r="E16" t="s" s="8"/>
    </row>
    <row r="17">
      <c r="A17"/>
      <c r="B17" t="s">
        <v>20</v>
      </c>
      <c r="C17" s="10">
        <f>B2*0.0001</f>
        <v>0.01</v>
      </c>
      <c r="D17" t="s">
        <v>8</v>
      </c>
      <c r="E17" t="s" s="8"/>
    </row>
    <row r="18">
      <c r="A18"/>
      <c r="B18" t="s">
        <v>21</v>
      </c>
      <c r="C18" s="10">
        <f>B2*0.00004</f>
        <v>0.004</v>
      </c>
      <c r="D18" t="s">
        <v>8</v>
      </c>
      <c r="E18" t="s" s="8"/>
    </row>
    <row r="19">
      <c r="A19"/>
      <c r="B19" t="s">
        <v>22</v>
      </c>
      <c r="C19" s="10">
        <f>B2*0.15</f>
        <v>15</v>
      </c>
      <c r="D19" t="s">
        <v>8</v>
      </c>
      <c r="E19" t="s" s="8"/>
    </row>
    <row r="20">
      <c r="A20"/>
      <c r="B20"/>
      <c r="C20"/>
      <c r="D20"/>
      <c r="E20" t="s" s="8"/>
    </row>
    <row r="21">
      <c r="A21" t="s" s="11">
        <v>23</v>
      </c>
      <c r="B21" t="inlineStr" s="12">
        <is>
          <t>[METTRE EN PLACE] Mise en place du poste de travail S - Vérifier les D.L.C.,peser les denrées,sélectionner le matériel nécessaire. - Laver et désinfecter le matériel et le poste de travail en suivant les protocoles.</t>
        </is>
      </c>
      <c r="C21"/>
      <c r="D21"/>
      <c r="E21" t="s" s="8"/>
    </row>
    <row r="22">
      <c r="A22" t="s" s="11">
        <v>24</v>
      </c>
      <c r="B22" t="inlineStr" s="12">
        <is>
          <t>[PRÉPARER] Préparations préliminaires - Déconditionner les saucisses suivant la procédure. 4 - Tronçonner les saucisses en morceaux de 3 cm de long. Réserver au froid en L attente d’utilisation. - Déconditionner les boîtes de tomate suivant la procédure.Réserver la tomate dans une calotte filmée. - Laver et désinfecter le persil plat. - Au cutter,hacher le persil.Réserver la persil haché dans une calotte filmée. - Peler,laver et désinfecter le gingembre. - Au cutter,hacher finement,le gingembre,l’ail et le sel.Réserver. - Dans une russe,réaliser 4 litres de fond brun clair de veau et 7 litres de fond blanc de veau à partir de fonds déshydratés,en se reportant aux recommandations du fabricant.Réserver au chaud en attente d’utilisation.</t>
        </is>
      </c>
      <c r="C22"/>
      <c r="D22"/>
      <c r="E22" t="s" s="8"/>
    </row>
    <row r="23">
      <c r="A23" t="s" s="11">
        <v>25</v>
      </c>
      <c r="B23" t="inlineStr" s="12">
        <is>
          <t>[SAUTER] Marquer la cuisson des saucisses - Dans la sauteuse,à l’huile,faire revenir vivement et colorer sur toutes les faces,les tronçons de saucisses. - Débarrasser et laisser s’égoutter les morceaux de saucisse revenus dans 2 bacs GN1/1 H 100 perforés doublés de bacs. - Faire revenir les oignons émincés.Egoutter les oignons avec les saucisses. - Éliminer la graisse et les particules carbonisées de la sauteuse. - Mettre les saucisses et les oignons revenus dans la sauteuse. - Ajouter le mélange ail,gingembre et sel,les dés de tomates surgelés,la tomate concentrée préalablement diluée dans un peu d’eau,le fond brun clair,le fond blanc et les épices. - Porter à ébullition,réduire la source de chaleur et laisser cuire environ 15 minutes. - Vérifier la cuisson des saucisses.Respecter la procédure de fin de cuisson. - Décanter les morceaux de saucisses dans 3 bacs GN 1/1 H 100.Couvrir et maintenir au chaud en attente de finition. - Laisser réduire le fond de cuisson,afin d’en obtenir un volume de 8 litres environ. - Rectifier l’assaisonnement et la consistance de la sauce. - Verser le fond de cuisson équitablement dans chacun des bacs sur les saucisses. - Stocker en armoire chaude et maintenir à + 63 °C en attente de consommation.</t>
        </is>
      </c>
      <c r="C23"/>
      <c r="D23"/>
      <c r="E23" t="s" s="8"/>
    </row>
    <row r="24">
      <c r="A24" t="s" s="11">
        <v>26</v>
      </c>
      <c r="B24" t="s" s="12">
        <v>27</v>
      </c>
      <c r="C24"/>
      <c r="D24"/>
      <c r="E24" t="s" s="8"/>
    </row>
    <row r="25">
      <c r="A25" t="s" s="13">
        <v>28</v>
      </c>
      <c r="B25"/>
      <c r="C25"/>
      <c r="D25"/>
      <c r="E25" t="s" s="8"/>
    </row>
  </sheetData>
  <sheetProtection sheet="1"/>
  <mergeCells count="7">
    <mergeCell ref="A1:D1"/>
    <mergeCell ref="A4:D4"/>
    <mergeCell ref="B21:D21"/>
    <mergeCell ref="B22:D22"/>
    <mergeCell ref="B23:D23"/>
    <mergeCell ref="B24:D24"/>
    <mergeCell ref="A25:D25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29</v>
      </c>
      <c r="B1"/>
      <c r="C1"/>
      <c r="D1"/>
      <c r="E1" t="s" s="3">
        <v>1</v>
      </c>
    </row>
    <row r="2">
      <c r="A2" t="s" s="4">
        <v>30</v>
      </c>
      <c r="B2" s="14">
        <v>7</v>
      </c>
      <c r="C2" t="s">
        <v>15</v>
      </c>
      <c r="D2" t="s" s="7">
        <v>31</v>
      </c>
      <c r="E2" t="s" s="8"/>
    </row>
    <row r="3">
      <c r="A3"/>
      <c r="B3"/>
      <c r="C3"/>
      <c r="D3"/>
      <c r="E3" t="s" s="8"/>
    </row>
    <row r="4">
      <c r="A4" t="s" s="9">
        <v>32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33</v>
      </c>
      <c r="C6" s="10">
        <f>B2*0.975</f>
        <v>6.825</v>
      </c>
      <c r="D6" t="s">
        <v>15</v>
      </c>
      <c r="E6" t="s" s="8"/>
    </row>
    <row r="7">
      <c r="A7"/>
      <c r="B7" t="s">
        <v>34</v>
      </c>
      <c r="C7" s="10">
        <f>B2*0.025</f>
        <v>0.175</v>
      </c>
      <c r="D7" t="s">
        <v>8</v>
      </c>
      <c r="E7" t="s" s="8"/>
    </row>
    <row r="8">
      <c r="A8"/>
      <c r="B8"/>
      <c r="C8"/>
      <c r="D8"/>
      <c r="E8" t="s" s="8"/>
    </row>
    <row r="9">
      <c r="A9" t="s" s="11">
        <v>23</v>
      </c>
      <c r="B9" t="s" s="12">
        <v>35</v>
      </c>
      <c r="C9"/>
      <c r="D9"/>
      <c r="E9" t="s" s="8"/>
    </row>
    <row r="10">
      <c r="A10" t="s" s="13">
        <v>28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36</v>
      </c>
      <c r="B1"/>
      <c r="C1"/>
      <c r="D1"/>
      <c r="E1" t="s" s="3">
        <v>1</v>
      </c>
    </row>
    <row r="2">
      <c r="A2" t="s" s="4">
        <v>30</v>
      </c>
      <c r="B2" s="14">
        <v>4</v>
      </c>
      <c r="C2" t="s">
        <v>15</v>
      </c>
      <c r="D2" t="s" s="7">
        <v>31</v>
      </c>
      <c r="E2" t="s" s="8"/>
    </row>
    <row r="3">
      <c r="A3"/>
      <c r="B3"/>
      <c r="C3"/>
      <c r="D3"/>
      <c r="E3" t="s" s="8"/>
    </row>
    <row r="4">
      <c r="A4" t="s" s="9">
        <v>37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33</v>
      </c>
      <c r="C6" s="10">
        <f>B2*0.975</f>
        <v>3.9</v>
      </c>
      <c r="D6" t="s">
        <v>15</v>
      </c>
      <c r="E6" t="s" s="8"/>
    </row>
    <row r="7">
      <c r="A7"/>
      <c r="B7" t="s">
        <v>34</v>
      </c>
      <c r="C7" s="10">
        <f>B2*0.025</f>
        <v>0.1</v>
      </c>
      <c r="D7" t="s">
        <v>8</v>
      </c>
      <c r="E7" t="s" s="8"/>
    </row>
    <row r="8">
      <c r="A8"/>
      <c r="B8"/>
      <c r="C8"/>
      <c r="D8"/>
      <c r="E8" t="s" s="8"/>
    </row>
    <row r="9">
      <c r="A9" t="s" s="11">
        <v>23</v>
      </c>
      <c r="B9" t="s" s="12">
        <v>35</v>
      </c>
      <c r="C9"/>
      <c r="D9"/>
      <c r="E9" t="s" s="8"/>
    </row>
    <row r="10">
      <c r="A10" t="s" s="13">
        <v>28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2026-09-15T11:49:52Z</dcterms:created>
  <dc:title>ROUGAIL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2026-09-15T11:49:52Z</dcterms:modified>
  <cp:revision>1</cp:revision>
</cp:coreProperties>
</file>