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<sst xmlns="http://schemas.openxmlformats.org/spreadsheetml/2006/main" count="96" uniqueCount="96">
  <si>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</si>
  <si>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</si>
  <si>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CÔTES DE PORC</t>
  </si>
  <si>
    <t>Code</t>
  </si>
  <si>
    <t>GRO_CDC_121</t>
  </si>
  <si>
    <t>Classe</t>
  </si>
  <si>
    <t>Viandes collectivité (GRO.VIANDES)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</si>
  <si>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</si>
  <si>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</si>
  <si>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</si>
  <si>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</si>
  <si>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</si>
  <si>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</si>
  <si>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</si>
  <si>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</si>
  <si>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</si>
  <si>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</si>
  <si>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</si>
  <si>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</si>
  <si>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</si>
  <si>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</si>
  <si>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</si>
  <si>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</si>
  <si>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</si>
  <si>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</si>
  <si>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</si>
  <si>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</si>
  <si>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</si>
  <si>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</si>
  <si>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</si>
  <si>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</si>
  <si>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</si>
  <si>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</si>
  <si>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</si>
  <si>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</si>
  <si>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</si>
  <si>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</si>
  <si>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</si>
  <si>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</si>
  <si>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</si>
  <si>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</si>
  <si>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</si>
  <si>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</si>
  <si>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</si>
  <si>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</si>
  <si>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</si>
  <si>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</si>
  <si>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</si>
  <si>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</si>
  <si>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</si>
  <si>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</si>
  <si>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</si>
  <si>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</si>
  <si>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</si>
  <si>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</si>
  <si>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</si>
  <si>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</si>
  <si>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</si>
  <si>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</si>
  <si>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</si>
  <si>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</si>
  <si>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</si>
  <si>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</si>
  <si>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</si>
  <si>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</si>
  <si>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</si>
  <si>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</si>
  <si>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Huile de tournesol raffinée vrac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</si>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</sst>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83.426925</v>
      </c>
    </row>
    <row r="12">
      <c r="A12" t="s" s="3">
        <v>17</v>
      </c>
      <c r="B12" s="4">
        <v>0.83426925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83.426925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0.05</v>
      </c>
      <c r="E7" s="11">
        <f>D7*$B$2</f>
        <v>0.05</v>
      </c>
      <c r="F7" t="s">
        <v>35</v>
      </c>
      <c r="G7" s="4">
        <f>E7*30.9875</f>
        <v>1.549375</v>
      </c>
    </row>
    <row r="8">
      <c r="A8" t="s" s="12">
        <v>36</v>
      </c>
      <c r="B8" t="s">
        <v>37</v>
      </c>
      <c r="C8" t="s">
        <v>38</v>
      </c>
      <c r="D8" s="9">
        <v>5.85</v>
      </c>
      <c r="E8" s="11">
        <f>D8*$B$2</f>
        <v>5.85</v>
      </c>
      <c r="F8" t="s">
        <v>39</v>
      </c>
      <c r="G8" s="4">
        <f>E8*0.003</f>
        <v>0.01755</v>
      </c>
    </row>
    <row r="9">
      <c r="A9" t="s">
        <v>40</v>
      </c>
      <c r="B9" t="s">
        <v>41</v>
      </c>
      <c r="C9" t="s">
        <v>42</v>
      </c>
      <c r="D9" s="9">
        <v>0.5</v>
      </c>
      <c r="E9" s="11">
        <f>D9*$B$2</f>
        <v>0.5</v>
      </c>
      <c r="F9" t="s">
        <v>35</v>
      </c>
      <c r="G9" s="4">
        <f>E9*28</f>
        <v>14</v>
      </c>
    </row>
    <row r="10">
      <c r="A10" t="s">
        <v>43</v>
      </c>
      <c r="B10" t="s">
        <v>44</v>
      </c>
      <c r="C10" t="s">
        <v>45</v>
      </c>
      <c r="D10" s="9">
        <v>0.15</v>
      </c>
      <c r="E10" s="11">
        <f>D10*$B$2</f>
        <v>0.15</v>
      </c>
      <c r="F10" t="s">
        <v>35</v>
      </c>
      <c r="G10" s="4">
        <f>E10*0</f>
        <v>0</v>
      </c>
    </row>
    <row r="11">
      <c r="A11" t="s">
        <v>46</v>
      </c>
      <c r="B11" t="s">
        <v>47</v>
      </c>
      <c r="C11" t="s">
        <v>48</v>
      </c>
      <c r="D11" s="9">
        <v>1</v>
      </c>
      <c r="E11" s="11">
        <f>D11*$B$2</f>
        <v>1</v>
      </c>
      <c r="F11" t="s">
        <v>39</v>
      </c>
      <c r="G11" s="4">
        <f>E11*1.05</f>
        <v>1.05</v>
      </c>
    </row>
    <row r="12">
      <c r="A12" t="s">
        <v>49</v>
      </c>
      <c r="B12" t="s">
        <v>50</v>
      </c>
      <c r="C12" t="s">
        <v>51</v>
      </c>
      <c r="D12" s="9">
        <v>17</v>
      </c>
      <c r="E12" s="11">
        <f>D12*$B$2</f>
        <v>17</v>
      </c>
      <c r="F12" t="s">
        <v>35</v>
      </c>
      <c r="G12" s="4">
        <f>E12*3.93</f>
        <v>66.81</v>
      </c>
    </row>
    <row r="13">
      <c r="A13"/>
      <c r="B13"/>
      <c r="C13"/>
      <c r="D13"/>
      <c r="E13"/>
      <c r="F13" t="s" s="3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57</v>
      </c>
      <c r="D2" s="11">
        <v>100</v>
      </c>
      <c r="E2" t="s">
        <v>25</v>
      </c>
      <c r="F2" t="s">
        <v>58</v>
      </c>
    </row>
    <row r="3">
      <c r="A3">
        <v>1</v>
      </c>
      <c r="B3" t="s">
        <v>59</v>
      </c>
      <c r="C3" t="s">
        <v>60</v>
      </c>
      <c r="D3" s="11">
        <v>17</v>
      </c>
      <c r="E3" t="s">
        <v>35</v>
      </c>
      <c r="F3" t="s">
        <v>51</v>
      </c>
    </row>
    <row r="4">
      <c r="A4">
        <v>1</v>
      </c>
      <c r="B4" t="s">
        <v>61</v>
      </c>
      <c r="C4" t="s">
        <v>60</v>
      </c>
      <c r="D4" s="11">
        <v>0.05</v>
      </c>
      <c r="E4" t="s">
        <v>35</v>
      </c>
      <c r="F4" t="s">
        <v>34</v>
      </c>
    </row>
    <row r="5">
      <c r="A5">
        <v>1</v>
      </c>
      <c r="B5" t="s">
        <v>62</v>
      </c>
      <c r="C5" t="s">
        <v>60</v>
      </c>
      <c r="D5" s="11">
        <v>0.5</v>
      </c>
      <c r="E5" t="s">
        <v>25</v>
      </c>
      <c r="F5" t="s">
        <v>42</v>
      </c>
    </row>
    <row r="6">
      <c r="A6">
        <v>1</v>
      </c>
      <c r="B6" t="s">
        <v>63</v>
      </c>
      <c r="C6" t="s">
        <v>57</v>
      </c>
      <c r="D6" s="11">
        <v>6</v>
      </c>
      <c r="E6" t="s">
        <v>39</v>
      </c>
      <c r="F6" t="s">
        <v>64</v>
      </c>
    </row>
    <row r="7">
      <c r="A7">
        <v>2</v>
      </c>
      <c r="B7" t="s">
        <v>65</v>
      </c>
      <c r="C7" t="s">
        <v>60</v>
      </c>
      <c r="D7" s="11">
        <v>5.85</v>
      </c>
      <c r="E7" t="s">
        <v>39</v>
      </c>
      <c r="F7" t="s">
        <v>38</v>
      </c>
    </row>
    <row r="8">
      <c r="A8">
        <v>2</v>
      </c>
      <c r="B8" t="s">
        <v>66</v>
      </c>
      <c r="C8" t="s">
        <v>60</v>
      </c>
      <c r="D8" s="11">
        <v>0.15</v>
      </c>
      <c r="E8" t="s">
        <v>35</v>
      </c>
      <c r="F8" t="s">
        <v>45</v>
      </c>
    </row>
    <row r="9">
      <c r="A9">
        <v>1</v>
      </c>
      <c r="B9" t="s">
        <v>67</v>
      </c>
      <c r="C9" t="s">
        <v>60</v>
      </c>
      <c r="D9" s="11">
        <v>1</v>
      </c>
      <c r="E9" t="s">
        <v>39</v>
      </c>
      <c r="F9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75</v>
      </c>
      <c r="D3" t="inlineStr" s="14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4"/>
      <c r="F3" t="s">
        <v>76</v>
      </c>
    </row>
    <row r="4">
      <c r="A4" t="s">
        <v>2</v>
      </c>
      <c r="B4">
        <v>3</v>
      </c>
      <c r="C4" t="s">
        <v>77</v>
      </c>
      <c r="D4" t="inlineStr" s="14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4"/>
      <c r="F4" t="s">
        <v>78</v>
      </c>
    </row>
    <row r="5">
      <c r="A5" t="s">
        <v>2</v>
      </c>
      <c r="B5">
        <v>4</v>
      </c>
      <c r="C5" t="s">
        <v>79</v>
      </c>
      <c r="D5" t="inlineStr" s="14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4"/>
      <c r="F5"/>
    </row>
    <row r="6">
      <c r="A6" t="s">
        <v>2</v>
      </c>
      <c r="B6">
        <v>5</v>
      </c>
      <c r="C6" t="s">
        <v>80</v>
      </c>
      <c r="D6" t="inlineStr" s="14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4"/>
      <c r="F6"/>
    </row>
    <row r="7">
      <c r="A7" t="s">
        <v>2</v>
      </c>
      <c r="B7">
        <v>6</v>
      </c>
      <c r="C7" t="s">
        <v>81</v>
      </c>
      <c r="D7" t="s" s="14">
        <v>82</v>
      </c>
      <c r="E7" t="s" s="14"/>
      <c r="F7"/>
    </row>
    <row r="8">
      <c r="A8" t="s">
        <v>2</v>
      </c>
      <c r="B8">
        <v>7</v>
      </c>
      <c r="C8"/>
      <c r="D8" t="inlineStr" s="14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4"/>
      <c r="F8"/>
    </row>
    <row r="9">
      <c r="A9" t="s">
        <v>83</v>
      </c>
      <c r="B9">
        <v>1</v>
      </c>
      <c r="C9" t="s">
        <v>84</v>
      </c>
      <c r="D9" t="s" s="14">
        <v>85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7">
        <v>90</v>
      </c>
      <c r="B7" t="str" s="14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7">
        <v>91</v>
      </c>
      <c r="B8" t="str" s="14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7">
        <v>92</v>
      </c>
      <c r="B9" t="str" s="14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7">
        <v>93</v>
      </c>
      <c r="B10" t="str" s="14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7">
        <v>94</v>
      </c>
      <c r="B11" t="str" s="14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6">
        <v>95</v>
      </c>
      <c r="B13"/>
      <c r="C13"/>
      <c r="D13"/>
    </row>
    <row r="14">
      <c r="A14" t="s" s="17">
        <v>88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2026-08-01T02:03:11Z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2026-08-01T02:03:11Z</dcterms:modified>
  <cp:revision>1</cp:revision>
</cp:coreProperties>
</file>