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RAVERS DE PORC" sheetId="1" r:id="rId1"/>
  </sheets>
</workbook>
</file>

<file path=xl/sharedStrings.xml><?xml version="1.0" encoding="utf-8"?>
<sst xmlns="http://schemas.openxmlformats.org/spreadsheetml/2006/main" count="26" uniqueCount="26">
  <si>
    <t>TRAVERS DE PORC</t>
  </si>
  <si>
    <t>Annotations</t>
  </si>
  <si>
    <t>Quantité souhaitée</t>
  </si>
  <si>
    <t>pc</t>
  </si>
  <si>
    <t>référence : 100 pc</t>
  </si>
  <si>
    <t>TRAVERS DE PORC  GRO_CDC_118</t>
  </si>
  <si>
    <t>Ingrédients</t>
  </si>
  <si>
    <t xml:space="preserve">    PORC (longe) avec travers et palette France</t>
  </si>
  <si>
    <t>kg</t>
  </si>
  <si>
    <t xml:space="preserve">    Ail haché IQF</t>
  </si>
  <si>
    <t xml:space="preserve">    Sauce soja salée (shoyu)</t>
  </si>
  <si>
    <t>lt</t>
  </si>
  <si>
    <t xml:space="preserve">    Miel de tournesol cristallisé</t>
  </si>
  <si>
    <t xml:space="preserve">    Vinaigre de Xérès</t>
  </si>
  <si>
    <t xml:space="preserve">    GINGEMBRE EN POUDRE</t>
  </si>
  <si>
    <t xml:space="preserve">    Piment de Cayenne</t>
  </si>
  <si>
    <t xml:space="preserve">    Sel fin de cuisine</t>
  </si>
  <si>
    <t xml:space="preserve">    Poivre noir moulu</t>
  </si>
  <si>
    <t xml:space="preserve">    Coriandre fraîche — à réactualiser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</si>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</sst>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B2*0.19</f>
        <v>19</v>
      </c>
      <c r="D6" t="s">
        <v>8</v>
      </c>
      <c r="E6" t="s" s="8"/>
    </row>
    <row r="7">
      <c r="A7"/>
      <c r="B7" t="s">
        <v>9</v>
      </c>
      <c r="C7" s="10">
        <f>B2*0.0015</f>
        <v>0.15</v>
      </c>
      <c r="D7" t="s">
        <v>8</v>
      </c>
      <c r="E7" t="s" s="8"/>
    </row>
    <row r="8">
      <c r="A8"/>
      <c r="B8" t="s">
        <v>10</v>
      </c>
      <c r="C8" s="10">
        <f>B2*0.007</f>
        <v>0.7</v>
      </c>
      <c r="D8" t="s">
        <v>11</v>
      </c>
      <c r="E8" t="s" s="8"/>
    </row>
    <row r="9">
      <c r="A9"/>
      <c r="B9" t="s">
        <v>12</v>
      </c>
      <c r="C9" s="10">
        <f>B2*0.0075</f>
        <v>0.75</v>
      </c>
      <c r="D9" t="s">
        <v>8</v>
      </c>
      <c r="E9" t="s" s="8"/>
    </row>
    <row r="10">
      <c r="A10"/>
      <c r="B10" t="s">
        <v>13</v>
      </c>
      <c r="C10" s="10">
        <f>B2*0.0025</f>
        <v>0.25</v>
      </c>
      <c r="D10" t="s">
        <v>11</v>
      </c>
      <c r="E10" t="s" s="8"/>
    </row>
    <row r="11">
      <c r="A11"/>
      <c r="B11" t="s">
        <v>14</v>
      </c>
      <c r="C11" s="10">
        <f>B2*0.00015</f>
        <v>0.015</v>
      </c>
      <c r="D11" t="s">
        <v>8</v>
      </c>
      <c r="E11" t="s" s="8"/>
    </row>
    <row r="12">
      <c r="A12"/>
      <c r="B12" t="s">
        <v>15</v>
      </c>
      <c r="C12" s="10">
        <f>B2*0.00006</f>
        <v>0.006</v>
      </c>
      <c r="D12" t="s">
        <v>8</v>
      </c>
      <c r="E12" t="s" s="8"/>
    </row>
    <row r="13">
      <c r="A13"/>
      <c r="B13" t="s">
        <v>16</v>
      </c>
      <c r="C13" s="10">
        <f>B2*0.0005</f>
        <v>0.05</v>
      </c>
      <c r="D13" t="s">
        <v>8</v>
      </c>
      <c r="E13" t="s" s="8"/>
    </row>
    <row r="14">
      <c r="A14"/>
      <c r="B14" t="s">
        <v>17</v>
      </c>
      <c r="C14" s="10">
        <f>B2*0.0001</f>
        <v>0.01</v>
      </c>
      <c r="D14" t="s">
        <v>8</v>
      </c>
      <c r="E14" t="s" s="8"/>
    </row>
    <row r="15">
      <c r="A15"/>
      <c r="B15" t="s">
        <v>18</v>
      </c>
      <c r="C15" s="10">
        <f>B2*0.0015</f>
        <v>0.15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[METTRE EN PLACE] Mise en place du poste de travail S - Vérifier les D.L.C.,peser les denrées,sélectionner le matériel nécessaire. - Laver et désinfecter le matériel et le poste de travail en suivant les protocoles.</t>
        </is>
      </c>
      <c r="C17"/>
      <c r="D17"/>
      <c r="E17" t="s" s="8"/>
    </row>
    <row r="18">
      <c r="A18" t="s" s="11">
        <v>20</v>
      </c>
      <c r="B18" t="inlineStr" s="12">
        <is>
          <t>[PRÉPARER] Préparations préliminaires - Déconditionner les travers de porc,suivant la procédure.Réserver au froid,dans un g GN 2/1 H 200 en polycarbonate muni d’une grille égouttoir et d’un couvercle. - Laver et désinfecter la coriandre ou le persil plat. - Effeuiller la coriandre ou le persil plat.Réserver au froid.</t>
        </is>
      </c>
      <c r="C18"/>
      <c r="D18"/>
      <c r="E18" t="s" s="8"/>
    </row>
    <row r="19">
      <c r="A19" t="s" s="11">
        <v>21</v>
      </c>
      <c r="B19" t="inlineStr" s="12">
        <is>
          <t>[MARINER] Faire mariner les travers de porc g La veille de la cuisson - Détailler les travers de porc en portions. - Dans un GN 2/1 H 200,mélanger l’ensemble des éléments de la marinade. - Se munir de gants à usage unique,en prenant les précautions d’usage.Enrober les portions de travers de porc de marinade.Mélanger intimement la viande et la marinade. - Laisser mariner les travers de porc dans le bac GN 2/1.Couvrir.Indiquer sur le couvercle,la traçabilité des travers de porc et la date de la mise en marinade. - Stocker au froid à + 3 °C en attente d’utilisation.</t>
        </is>
      </c>
      <c r="C19"/>
      <c r="D19"/>
      <c r="E19" t="s" s="8"/>
    </row>
    <row r="20">
      <c r="A20" t="s" s="11">
        <v>22</v>
      </c>
      <c r="B20" t="inlineStr" s="12">
        <is>
          <t>[MARQUER] Marquer la cuisson des travers de porc - Préchauffer le four,sur la position mixte,à + 175 °C. - Sur des grilles de cuisson GN 1/1,disposer les travers de porc sans les serrer de façon à ce que la chaleur puisse griller les côtés. - Étager les grilles sur l’échelle de cuisson.Si possible,espacer les grilles pour faciliter la cuisson. - Pour récupérer les graisses de cuisson,mettre un bac qui fera fonction de lèchefrite sous les grilles de cuisson dans le bas de l’échelle. - Poser la sonde de cuisson au cœur d’un travers de porc. - Enfourner.Cuire.Au terme de la cuisson,la température doit atteindre + 85 °C à cœur. - En cours de cuisson,arroser les travers de porc avec le reste de la marinade. - Respecter la procédure de fin de cuisson. - Débarrasser les travers de porc dans 4 bacs GN 1/1 H 100.Couvrir. - Stocker en armoire chaude et maintenir à la température de + 63 °C au cœur de la viande,en attente de consommation.</t>
        </is>
      </c>
      <c r="C20"/>
      <c r="D20"/>
      <c r="E20" t="s" s="8"/>
    </row>
    <row r="21">
      <c r="A21" t="s" s="11">
        <v>23</v>
      </c>
      <c r="B21" t="inlineStr" s="12">
        <is>
          <t>[DRESSER] Dresser et servir - Dresser la portion de travers de porc dans une assiette. - Décorer de feuilles de coriandre ou de persil plat. - Accompagner les travers de porc avec de la purée de pommes de terre,de pâtes, de riz parfumé,de pommes de terre rissolées,etc.</t>
        </is>
      </c>
      <c r="C21"/>
      <c r="D21"/>
      <c r="E21" t="s" s="8"/>
    </row>
    <row r="22">
      <c r="A22" t="s" s="11">
        <v>24</v>
      </c>
      <c r="B22" t="inlineStr" s="12">
        <is>
          <t>Suggestion - Les travers de porc peuvent aussi se frire.Il suffit,une fois les morceaux de porc égouttés de la marinade,de les saupoudrer,de les mélanger à 300 g de fécule de pomme de terre et de les frire.</t>
        </is>
      </c>
      <c r="C22"/>
      <c r="D22"/>
      <c r="E22" t="s" s="8"/>
    </row>
    <row r="23">
      <c r="A23" t="s" s="13">
        <v>25</v>
      </c>
      <c r="B23"/>
      <c r="C23"/>
      <c r="D23"/>
      <c r="E23" t="s" s="8"/>
    </row>
  </sheetData>
  <sheetProtection sheet="1"/>
  <mergeCells count="9">
    <mergeCell ref="A1:D1"/>
    <mergeCell ref="A4:D4"/>
    <mergeCell ref="B17:D17"/>
    <mergeCell ref="B18:D18"/>
    <mergeCell ref="B19:D19"/>
    <mergeCell ref="B20:D20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2026-09-15T11:08:02Z</dcterms:created>
  <dc:title>TRAVERS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2026-09-15T11:08:02Z</dcterms:modified>
  <cp:revision>1</cp:revision>
</cp:coreProperties>
</file>