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RC A L AIGRE-DOUX" sheetId="1" r:id="rId1"/>
  </sheets>
</workbook>
</file>

<file path=xl/sharedStrings.xml><?xml version="1.0" encoding="utf-8"?>
<sst xmlns="http://schemas.openxmlformats.org/spreadsheetml/2006/main" count="34" uniqueCount="34">
  <si>
    <t>PORC A L AIGRE-DOUX</t>
  </si>
  <si>
    <t>Annotations</t>
  </si>
  <si>
    <t>Quantité souhaitée</t>
  </si>
  <si>
    <t>pc</t>
  </si>
  <si>
    <t>référence : 100 pc</t>
  </si>
  <si>
    <t>PORC A L AIGRE-DOUX  GRO_CDC_116</t>
  </si>
  <si>
    <t>Ingrédients</t>
  </si>
  <si>
    <t xml:space="preserve">    Fécule de pomme de terre</t>
  </si>
  <si>
    <t>kg</t>
  </si>
  <si>
    <t xml:space="preserve">    Sauté de porc sans os scié UE</t>
  </si>
  <si>
    <t xml:space="preserve">    Oeuf entier liquide pasteurisé</t>
  </si>
  <si>
    <t xml:space="preserve">    Ananas en morceaux boite 3/1</t>
  </si>
  <si>
    <t xml:space="preserve">    Levure chimique (poudre à lever)</t>
  </si>
  <si>
    <t xml:space="preserve">    Coulis de tomate cuisinée</t>
  </si>
  <si>
    <t xml:space="preserve">    Sucre poudre sac 1kg</t>
  </si>
  <si>
    <t xml:space="preserve">    Vinaigre vin rouge 6° bouteille 1,5L</t>
  </si>
  <si>
    <t>u</t>
  </si>
  <si>
    <t xml:space="preserve">    Sauce soja salée (shoyu)</t>
  </si>
  <si>
    <t>lt</t>
  </si>
  <si>
    <t xml:space="preserve">    Oignons émincés 4G</t>
  </si>
  <si>
    <t xml:space="preserve">    Poivrons verts rouges en lanières surgelés</t>
  </si>
  <si>
    <t xml:space="preserve">    Amidon de maïs (Maïzena)</t>
  </si>
  <si>
    <t xml:space="preserve">    GINGEMBRE Brésil</t>
  </si>
  <si>
    <t xml:space="preserve">    Champignon noir (oreille de Judée)</t>
  </si>
  <si>
    <t xml:space="preserve">    Pousses de bambou boite 5/1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</si>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</sst>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B2*0.005</f>
        <v>0.5</v>
      </c>
      <c r="D6" t="s">
        <v>8</v>
      </c>
      <c r="E6" t="s" s="8"/>
    </row>
    <row r="7">
      <c r="A7"/>
      <c r="B7" t="s">
        <v>9</v>
      </c>
      <c r="C7" s="10">
        <f>B2*0.15</f>
        <v>15</v>
      </c>
      <c r="D7" t="s">
        <v>8</v>
      </c>
      <c r="E7" t="s" s="8"/>
    </row>
    <row r="8">
      <c r="A8"/>
      <c r="B8" t="s">
        <v>10</v>
      </c>
      <c r="C8" s="10">
        <f>B2*0.02</f>
        <v>2</v>
      </c>
      <c r="D8" t="s">
        <v>8</v>
      </c>
      <c r="E8" t="s" s="8"/>
    </row>
    <row r="9">
      <c r="A9"/>
      <c r="B9" t="s">
        <v>11</v>
      </c>
      <c r="C9" s="10">
        <f>B2*0.028</f>
        <v>2.8</v>
      </c>
      <c r="D9" t="s">
        <v>8</v>
      </c>
      <c r="E9" t="s" s="8"/>
    </row>
    <row r="10">
      <c r="A10"/>
      <c r="B10" t="s">
        <v>12</v>
      </c>
      <c r="C10" s="10">
        <f>B2*0.0005</f>
        <v>0.05</v>
      </c>
      <c r="D10" t="s">
        <v>8</v>
      </c>
      <c r="E10" t="s" s="8"/>
    </row>
    <row r="11">
      <c r="A11"/>
      <c r="B11" t="s">
        <v>13</v>
      </c>
      <c r="C11" s="10">
        <f>B2*0.07</f>
        <v>7</v>
      </c>
      <c r="D11" t="s">
        <v>8</v>
      </c>
      <c r="E11" t="s" s="8"/>
    </row>
    <row r="12">
      <c r="A12"/>
      <c r="B12" t="s">
        <v>14</v>
      </c>
      <c r="C12" s="10">
        <f>B2*0.006</f>
        <v>0.6</v>
      </c>
      <c r="D12" t="s">
        <v>8</v>
      </c>
      <c r="E12" t="s" s="8"/>
    </row>
    <row r="13">
      <c r="A13"/>
      <c r="B13" t="s">
        <v>15</v>
      </c>
      <c r="C13" s="10">
        <f>B2*0.005</f>
        <v>0.5</v>
      </c>
      <c r="D13" t="s">
        <v>16</v>
      </c>
      <c r="E13" t="s" s="8"/>
    </row>
    <row r="14">
      <c r="A14"/>
      <c r="B14" t="s">
        <v>17</v>
      </c>
      <c r="C14" s="10">
        <f>B2*0.0075</f>
        <v>0.75</v>
      </c>
      <c r="D14" t="s">
        <v>18</v>
      </c>
      <c r="E14" t="s" s="8"/>
    </row>
    <row r="15">
      <c r="A15"/>
      <c r="B15" t="s">
        <v>19</v>
      </c>
      <c r="C15" s="10">
        <f>B2*0.015</f>
        <v>1.5</v>
      </c>
      <c r="D15" t="s">
        <v>8</v>
      </c>
      <c r="E15" t="s" s="8"/>
    </row>
    <row r="16">
      <c r="A16"/>
      <c r="B16" t="s">
        <v>20</v>
      </c>
      <c r="C16" s="10">
        <f>B2*0.015</f>
        <v>1.5</v>
      </c>
      <c r="D16" t="s">
        <v>8</v>
      </c>
      <c r="E16" t="s" s="8"/>
    </row>
    <row r="17">
      <c r="A17"/>
      <c r="B17" t="s">
        <v>21</v>
      </c>
      <c r="C17" s="10">
        <f>B2*0.0015</f>
        <v>0.15</v>
      </c>
      <c r="D17" t="s">
        <v>8</v>
      </c>
      <c r="E17" t="s" s="8"/>
    </row>
    <row r="18">
      <c r="A18"/>
      <c r="B18" t="s">
        <v>22</v>
      </c>
      <c r="C18" s="10">
        <f>B2*0.002</f>
        <v>0.2</v>
      </c>
      <c r="D18" t="s">
        <v>8</v>
      </c>
      <c r="E18" t="s" s="8"/>
    </row>
    <row r="19">
      <c r="A19"/>
      <c r="B19" t="s">
        <v>23</v>
      </c>
      <c r="C19" s="10">
        <f>B2*0.02</f>
        <v>2</v>
      </c>
      <c r="D19" t="s">
        <v>8</v>
      </c>
      <c r="E19" t="s" s="8"/>
    </row>
    <row r="20">
      <c r="A20"/>
      <c r="B20" t="s">
        <v>24</v>
      </c>
      <c r="C20" s="10">
        <f>B2*0.048</f>
        <v>4.8</v>
      </c>
      <c r="D20" t="s">
        <v>8</v>
      </c>
      <c r="E20" t="s" s="8"/>
    </row>
    <row r="21">
      <c r="A21"/>
      <c r="B21"/>
      <c r="C21"/>
      <c r="D21"/>
      <c r="E21" t="s" s="8"/>
    </row>
    <row r="22">
      <c r="A22" t="s" s="11">
        <v>25</v>
      </c>
      <c r="B22" t="inlineStr" s="12">
        <is>
          <t>[METTRE EN PLACE] Mise en place du poste de travail S 1 - Contrôler les D.L.C.,peser les denrées,sélectionner le matériel. - Laver et désinfecter le matériel et le poste de travail.</t>
        </is>
      </c>
      <c r="C22"/>
      <c r="D22"/>
      <c r="E22" t="s" s="8"/>
    </row>
    <row r="23">
      <c r="A23" t="s" s="11">
        <v>26</v>
      </c>
      <c r="B23" t="inlineStr" s="12">
        <is>
          <t>[PRÉPARER] 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t>
        </is>
      </c>
      <c r="C23"/>
      <c r="D23"/>
      <c r="E23" t="s" s="8"/>
    </row>
    <row r="24">
      <c r="A24" t="s" s="11">
        <v>27</v>
      </c>
      <c r="B24" t="inlineStr" s="12">
        <is>
          <t>[ÉMINCER] 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t>
        </is>
      </c>
      <c r="C24"/>
      <c r="D24"/>
      <c r="E24" t="s" s="8"/>
    </row>
    <row r="25">
      <c r="A25" t="s" s="11">
        <v>28</v>
      </c>
      <c r="B25" t="inlineStr" s="12">
        <is>
          <t>[FRIRE] 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t>
        </is>
      </c>
      <c r="C25"/>
      <c r="D25"/>
      <c r="E25" t="s" s="8"/>
    </row>
    <row r="26">
      <c r="A26" t="s" s="11">
        <v>29</v>
      </c>
      <c r="B26" t="inlineStr" s="12">
        <is>
          <t>[CONFECTIONNER] 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t>
        </is>
      </c>
      <c r="C26"/>
      <c r="D26"/>
      <c r="E26" t="s" s="8"/>
    </row>
    <row r="27">
      <c r="A27" t="s" s="11">
        <v>30</v>
      </c>
      <c r="B27" t="inlineStr" s="12">
        <is>
          <t>[PRÉPARER] 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t>
        </is>
      </c>
      <c r="C27"/>
      <c r="D27"/>
      <c r="E27" t="s" s="8"/>
    </row>
    <row r="28">
      <c r="A28" t="s" s="11">
        <v>31</v>
      </c>
      <c r="B28" t="inlineStr" s="12">
        <is>
          <t>[DÉCORER] Finir la préparation de l’émincé de porc - Verser équitablement la sauce sur les bacs d’émincé et la garniture. - Agiter les bacs d’un mouvement circulaire pour lier intimement tous les éléments.</t>
        </is>
      </c>
      <c r="C28"/>
      <c r="D28"/>
      <c r="E28" t="s" s="8"/>
    </row>
    <row r="29">
      <c r="A29" t="s" s="11">
        <v>32</v>
      </c>
      <c r="B29" t="inlineStr" s="12">
        <is>
          <t>[DRESSER] Dresser et servir - Dresser l’émincé à l’assiette en mettant en valeur la garniture. - Napper avec la sauce aigre-douce. - Accompagner de riz créole,de riz épicé ou de nouilles chinoises.</t>
        </is>
      </c>
      <c r="C29"/>
      <c r="D29"/>
      <c r="E29" t="s" s="8"/>
    </row>
    <row r="30">
      <c r="A30" t="s" s="13">
        <v>33</v>
      </c>
      <c r="B30"/>
      <c r="C30"/>
      <c r="D30"/>
      <c r="E30" t="s" s="8"/>
    </row>
  </sheetData>
  <sheetProtection sheet="1"/>
  <mergeCells count="11">
    <mergeCell ref="A1:D1"/>
    <mergeCell ref="A4:D4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2026-09-15T11:49:31Z</dcterms:created>
  <dc:title>PORC A L AIGRE-DOUX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2026-09-15T11:49:31Z</dcterms:modified>
  <cp:revision>1</cp:revision>
</cp:coreProperties>
</file>