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IGOLETTES DE VOLAILLE" sheetId="1" r:id="rId1"/>
    <sheet name="Fond de volaille reconstitue (c" sheetId="2" r:id="rId2"/>
  </sheets>
</workbook>
</file>

<file path=xl/sharedStrings.xml><?xml version="1.0" encoding="utf-8"?>
<sst xmlns="http://schemas.openxmlformats.org/spreadsheetml/2006/main" count="40" uniqueCount="40">
  <si>
    <t>GIGOLETTES DE VOLAILLE</t>
  </si>
  <si>
    <t>Annotations</t>
  </si>
  <si>
    <t>Quantité souhaitée</t>
  </si>
  <si>
    <t>pc</t>
  </si>
  <si>
    <t>référence : 100 pc</t>
  </si>
  <si>
    <t>GIGOLETTES DE VOLAILLE  GRO_CDC_114</t>
  </si>
  <si>
    <t>Ingrédients</t>
  </si>
  <si>
    <t xml:space="preserve">    Farine de blé T55</t>
  </si>
  <si>
    <t>kg</t>
  </si>
  <si>
    <t xml:space="preserve">    Échalotes émincées 4G</t>
  </si>
  <si>
    <t xml:space="preserve">    Crème fraîche liquide 15% MG allégée</t>
  </si>
  <si>
    <t>lt</t>
  </si>
  <si>
    <t xml:space="preserve">    Fond de volaille reconstitue (collectivite) — voir l'onglet "Fond de volaille reconstitue (c"</t>
  </si>
  <si>
    <t xml:space="preserve">    Champignons émincés surgelés</t>
  </si>
  <si>
    <t xml:space="preserve">    Beurre doux 82% MG plaquette</t>
  </si>
  <si>
    <t xml:space="preserve">    Huile de tournesol raffinée vrac</t>
  </si>
  <si>
    <t xml:space="preserve">    Sel fin de cuisine</t>
  </si>
  <si>
    <t xml:space="preserve">    Poivre blanc moulu</t>
  </si>
  <si>
    <t xml:space="preserve">    Cuisses de poulet 180/220g UE</t>
  </si>
  <si>
    <t xml:space="preserve">    Porto blanc de cuisson</t>
  </si>
  <si>
    <t>1.</t>
  </si>
  <si>
    <t>2.</t>
  </si>
  <si>
    <t>3.</t>
  </si>
  <si>
    <t>[CONFECTIONNER] Confectionner le beurre manié - Dans une calotte,à la spatule,mélanger intimement le beurre ramolli et la farine.</t>
  </si>
  <si>
    <t>4.</t>
  </si>
  <si>
    <t>5.</t>
  </si>
  <si>
    <t>6.</t>
  </si>
  <si>
    <t>7.</t>
  </si>
  <si>
    <t>8.</t>
  </si>
  <si>
    <t>9.</t>
  </si>
  <si>
    <t>10.</t>
  </si>
  <si>
    <t>[SERVIR] Servir - Dresser la portion de poulet à l’assiette.Garnir de champignons.Napper de sauce.</t>
  </si>
  <si>
    <t>CUIS.web — Portage du CUIS Clipper de 1992 par Palika &amp; Bernard Vandendaele (créateur du moteur récursif d'origine)</t>
  </si>
  <si>
    <t>Fond de volaille reconstitue (collectivite)</t>
  </si>
  <si>
    <t>Quantité totale à produire (cumulée)</t>
  </si>
  <si>
    <t>référence : 1 lt — lot unique couvrant tous les usages</t>
  </si>
  <si>
    <t>Fond de volaille reconstitue (collectivite)  GRO-FOND-VOLAIL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</si>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</sst>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</f>
        <v>1</v>
      </c>
      <c r="D6" t="s">
        <v>8</v>
      </c>
      <c r="E6" t="s" s="8"/>
    </row>
    <row r="7">
      <c r="A7"/>
      <c r="B7" t="s">
        <v>9</v>
      </c>
      <c r="C7" s="10">
        <f>B2*0.02</f>
        <v>2</v>
      </c>
      <c r="D7" t="s">
        <v>8</v>
      </c>
      <c r="E7" t="s" s="8"/>
    </row>
    <row r="8">
      <c r="A8"/>
      <c r="B8" t="s">
        <v>10</v>
      </c>
      <c r="C8" s="10">
        <f>B2*0.06</f>
        <v>6</v>
      </c>
      <c r="D8" t="s">
        <v>11</v>
      </c>
      <c r="E8" t="s" s="8"/>
    </row>
    <row r="9">
      <c r="A9"/>
      <c r="B9" t="s">
        <v>12</v>
      </c>
      <c r="C9" s="10">
        <f>B2*0.08</f>
        <v>8</v>
      </c>
      <c r="D9" t="s">
        <v>11</v>
      </c>
      <c r="E9" t="s" s="8"/>
    </row>
    <row r="10">
      <c r="A10"/>
      <c r="B10" t="s">
        <v>13</v>
      </c>
      <c r="C10" s="10">
        <f>B2*0.05</f>
        <v>5</v>
      </c>
      <c r="D10" t="s">
        <v>8</v>
      </c>
      <c r="E10" t="s" s="8"/>
    </row>
    <row r="11">
      <c r="A11"/>
      <c r="B11" t="s">
        <v>14</v>
      </c>
      <c r="C11" s="10">
        <f>B2*0.005</f>
        <v>0.5</v>
      </c>
      <c r="D11" t="s">
        <v>8</v>
      </c>
      <c r="E11" t="s" s="8"/>
    </row>
    <row r="12">
      <c r="A12"/>
      <c r="B12" t="s">
        <v>15</v>
      </c>
      <c r="C12" s="10">
        <f>B2*0.01</f>
        <v>1</v>
      </c>
      <c r="D12" t="s">
        <v>11</v>
      </c>
      <c r="E12" t="s" s="8"/>
    </row>
    <row r="13">
      <c r="A13"/>
      <c r="B13" t="s">
        <v>16</v>
      </c>
      <c r="C13" s="10">
        <f>B2*0.00075</f>
        <v>0.075</v>
      </c>
      <c r="D13" t="s">
        <v>8</v>
      </c>
      <c r="E13" t="s" s="8"/>
    </row>
    <row r="14">
      <c r="A14"/>
      <c r="B14" t="s">
        <v>17</v>
      </c>
      <c r="C14" s="10">
        <f>B2*0.00012</f>
        <v>0.012</v>
      </c>
      <c r="D14" t="s">
        <v>8</v>
      </c>
      <c r="E14" t="s" s="8"/>
    </row>
    <row r="15">
      <c r="A15"/>
      <c r="B15" t="s">
        <v>18</v>
      </c>
      <c r="C15" s="10">
        <f>B2*0.25</f>
        <v>25</v>
      </c>
      <c r="D15" t="s">
        <v>8</v>
      </c>
      <c r="E15" t="s" s="8"/>
    </row>
    <row r="16">
      <c r="A16"/>
      <c r="B16" t="s">
        <v>19</v>
      </c>
      <c r="C16" s="10">
        <f>B2*0.015</f>
        <v>1.5</v>
      </c>
      <c r="D16" t="s">
        <v>11</v>
      </c>
      <c r="E16" t="s" s="8"/>
    </row>
    <row r="17">
      <c r="A17"/>
      <c r="B17"/>
      <c r="C17"/>
      <c r="D17"/>
      <c r="E17" t="s" s="8"/>
    </row>
    <row r="18">
      <c r="A18" t="s" s="11">
        <v>20</v>
      </c>
      <c r="B18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8"/>
      <c r="D18"/>
      <c r="E18" t="s" s="8"/>
    </row>
    <row r="19">
      <c r="A19" t="s" s="11">
        <v>21</v>
      </c>
      <c r="B19" t="inlineStr" s="12">
        <is>
          <t>[PORTER] Préparations préliminaires - Fariner légèrement les portions de poulet.Réserver dans un bac GN 2/1 H 250. - Dans une russe,réaliser 8 litres de fond blanc de volaille,à partir de fond déshydraté et en se reportant aux recommandations du fabricant. Réserver au chaud en attente d’utilisation. - Déconditionner les champignons dans 2 bacs GN 1/1 H 65 perforés.</t>
        </is>
      </c>
      <c r="C19"/>
      <c r="D19"/>
      <c r="E19" t="s" s="8"/>
    </row>
    <row r="20">
      <c r="A20" t="s" s="11">
        <v>22</v>
      </c>
      <c r="B20" t="s" s="12">
        <v>23</v>
      </c>
      <c r="C20"/>
      <c r="D20"/>
      <c r="E20" t="s" s="8"/>
    </row>
    <row r="21">
      <c r="A21" t="s" s="11">
        <v>24</v>
      </c>
      <c r="B21" t="inlineStr" s="12">
        <is>
          <t>[SAUTER] Saisir et faire sauter les portions de poulet - Dans la sauteuse,faire revenir à l’huile les portions de poulet farinées.Dorer le poulet sur toutes les faces. - Réduire la source de chaleur et cuire le poulet à couvert pendant 10 minutes sur chaque face.Recommencer l’opération pour cuire toutes les portions. - Décanter le poulet dans 1 bac GN 2/1 H 250 de débarrassage.Maintenir les portions au chaud en attente de finition.</t>
        </is>
      </c>
      <c r="C21"/>
      <c r="D21"/>
      <c r="E21" t="s" s="8"/>
    </row>
    <row r="22">
      <c r="A22" t="s" s="11">
        <v>25</v>
      </c>
      <c r="B22" t="inlineStr" s="12">
        <is>
          <t>[PRÉCUIRE] Précuire les champignons - Préchauffer le four sur la position vapeur. - Passer les champignons au four vapeur pendant 2 minutes.Laisser s’égoutter dans le four.</t>
        </is>
      </c>
      <c r="C22"/>
      <c r="D22"/>
      <c r="E22" t="s" s="8"/>
    </row>
    <row r="23">
      <c r="A23" t="s" s="11">
        <v>26</v>
      </c>
      <c r="B23" t="inlineStr" s="12">
        <is>
          <t>[CONFECTIONNER] Confectionner la sauce - Éliminer la graisse de cuisson des poulets et les particules carbonisées de la sauteuse. - Dans la sauteuse,faire revenir et blondir les échalotes au beurre. - Déglacer avec le porto.Laisser réduire 5 minutes. - Ajouter les champignons émincés,le fond blanc de volaille,le concentré de volaille et la crème fraîche.Mélanger au fouet.Porter à ébullition.Saler et poivrer.</t>
        </is>
      </c>
      <c r="C23"/>
      <c r="D23"/>
      <c r="E23" t="s" s="8"/>
    </row>
    <row r="24">
      <c r="A24" t="s" s="11">
        <v>27</v>
      </c>
      <c r="B24" t="inlineStr" s="12">
        <is>
          <t>[DÉCORER] Finir de cuire les poulets - Mettre les portions de poulet dans la sauteuse et finir de les cuire dans le fond crémé. - Piquer la sonde de cuisson dans la jointure d’une cuisse de poulet.Au terme de la cuisson,atteindre la température au cœur de la cuisse de + 85 / 87 °C.Vérifier la cuisson. - Respecter la procédure de fin de cuisson. - Décanter les portions de poulet et les champignons émincés dans 4 bacs GN1/1H100. - Stocker en armoire chaude et maintenir à + 63 °C en attente de finition.</t>
        </is>
      </c>
      <c r="C24"/>
      <c r="D24"/>
      <c r="E24" t="s" s="8"/>
    </row>
    <row r="25">
      <c r="A25" t="s" s="11">
        <v>28</v>
      </c>
      <c r="B25" t="inlineStr" s="12">
        <is>
          <t>[DÉCORER] Finir la sauce - Faire réduire le fond de cuisson au volume désiré (environ 12 litres). - Adjoindre le beurre manié à la sauce.Au fouet,dissoudre le beurre manié dans la sauce et cuire la sauce liée pendant 3 minutes. On peut aussi utiliser du roux déshydraté pour lier la sauce. - Au mixeur,émulsionner la sauce pour la rendre onctueuse et légère. - Rectifier l’assaisonnement et la consistance de la sauce.</t>
        </is>
      </c>
      <c r="C25"/>
      <c r="D25"/>
      <c r="E25" t="s" s="8"/>
    </row>
    <row r="26">
      <c r="A26" t="s" s="11">
        <v>29</v>
      </c>
      <c r="B26" t="inlineStr" s="12">
        <is>
          <t>[TERMINER] Terminer la préparation du poulet - Verser la sauce équitablement sur les portions de poulet. - Agiter les bacs d’un léger mouvement circulaire,afin de lier les poulets dans la sauce.</t>
        </is>
      </c>
      <c r="C26"/>
      <c r="D26"/>
      <c r="E26" t="s" s="8"/>
    </row>
    <row r="27">
      <c r="A27" t="s" s="11">
        <v>30</v>
      </c>
      <c r="B27" t="s" s="12">
        <v>31</v>
      </c>
      <c r="C27"/>
      <c r="D27"/>
      <c r="E27" t="s" s="8"/>
    </row>
    <row r="28">
      <c r="A28" t="s" s="13">
        <v>32</v>
      </c>
      <c r="B28"/>
      <c r="C28"/>
      <c r="D28"/>
      <c r="E28" t="s" s="8"/>
    </row>
  </sheetData>
  <sheetProtection sheet="1"/>
  <mergeCells count="13">
    <mergeCell ref="A1:D1"/>
    <mergeCell ref="A4:D4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A28:D28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33</v>
      </c>
      <c r="B1"/>
      <c r="C1"/>
      <c r="D1"/>
      <c r="E1" t="s" s="3">
        <v>1</v>
      </c>
    </row>
    <row r="2">
      <c r="A2" t="s" s="4">
        <v>34</v>
      </c>
      <c r="B2" s="14">
        <v>8</v>
      </c>
      <c r="C2" t="s">
        <v>11</v>
      </c>
      <c r="D2" t="s" s="7">
        <v>35</v>
      </c>
      <c r="E2" t="s" s="8"/>
    </row>
    <row r="3">
      <c r="A3"/>
      <c r="B3"/>
      <c r="C3"/>
      <c r="D3"/>
      <c r="E3" t="s" s="8"/>
    </row>
    <row r="4">
      <c r="A4" t="s" s="9">
        <v>36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37</v>
      </c>
      <c r="C6" s="10">
        <f>B2*0.975</f>
        <v>7.8</v>
      </c>
      <c r="D6" t="s">
        <v>11</v>
      </c>
      <c r="E6" t="s" s="8"/>
    </row>
    <row r="7">
      <c r="A7"/>
      <c r="B7" t="s">
        <v>38</v>
      </c>
      <c r="C7" s="10">
        <f>B2*0.025</f>
        <v>0.2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20</v>
      </c>
      <c r="B9" t="s" s="12">
        <v>39</v>
      </c>
      <c r="C9"/>
      <c r="D9"/>
      <c r="E9" t="s" s="8"/>
    </row>
    <row r="10">
      <c r="A10" t="s" s="13">
        <v>32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2026-09-15T11:10:21Z</dcterms:created>
  <dc:title>GIGOLETTES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2026-09-15T11:10:21Z</dcterms:modified>
  <cp:revision>1</cp:revision>
</cp:coreProperties>
</file>