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<sst xmlns="http://schemas.openxmlformats.org/spreadsheetml/2006/main" count="88" uniqueCount="88">
  <si>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</si>
  <si>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</si>
  <si>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</si>
  <si>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</si>
  <si>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</si>
  <si>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</si>
  <si>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</si>
  <si>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</si>
  <si>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</si>
  <si>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</si>
  <si>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</si>
  <si>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</si>
  <si>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</si>
  <si>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</si>
  <si>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</si>
  <si>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</si>
  <si>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</si>
  <si>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</si>
  <si>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</si>
  <si>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</si>
  <si>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</si>
  <si>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</si>
  <si>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</si>
  <si>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</si>
  <si>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</si>
  <si>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</si>
  <si>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</si>
  <si>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</si>
  <si>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</si>
  <si>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</si>
  <si>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</si>
  <si>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HER-LAURIER</t>
  </si>
  <si>
    <t>Laurier sauce feuilles</t>
  </si>
  <si>
    <t>Herbes aromatiques séchées</t>
  </si>
  <si>
    <t>kg</t>
  </si>
  <si>
    <t>HER-THYM</t>
  </si>
  <si>
    <t>Thym séché</t>
  </si>
  <si>
    <t>MEL-HERBES-PRO</t>
  </si>
  <si>
    <t>Herbes de Provence</t>
  </si>
  <si>
    <t>Mélanges et épices composées</t>
  </si>
  <si>
    <t>JUS-POULET</t>
  </si>
  <si>
    <t>Jus de poulet reconstitue</t>
  </si>
  <si>
    <t>Épicerie</t>
  </si>
  <si>
    <t>lt</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</si>
  <si>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</si>
  <si>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</si>
  <si>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</si>
  <si>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</si>
  <si>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</si>
  <si>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</si>
  <si>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</si>
  <si>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</si>
  <si>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</si>
  <si>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</si>
  <si>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</si>
  <si>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</si>
  <si>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</si>
  <si>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</si>
  <si>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</si>
  <si>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</si>
  <si>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</si>
  <si>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</si>
  <si>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</si>
  <si>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</si>
  <si>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 xml:space="preserve">    ↳ Jus de poulet reconstitue</t>
  </si>
  <si>
    <t xml:space="preserve">    ↳ Thym séché</t>
  </si>
  <si>
    <t xml:space="preserve">    ↳ Laurier sauce feuilles</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</si>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</sst>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400.4793</v>
      </c>
    </row>
    <row r="12">
      <c r="A12" t="s" s="3">
        <v>16</v>
      </c>
      <c r="B12" s="4">
        <v>4.004793</v>
      </c>
    </row>
    <row r="13">
      <c r="A13"/>
      <c r="B13"/>
    </row>
    <row r="14">
      <c r="A14" t="s" s="5">
        <v>17</v>
      </c>
      <c r="B14" t="s" s="5">
        <v>14</v>
      </c>
    </row>
    <row r="15">
      <c r="A15" t="s" s="5">
        <v>18</v>
      </c>
      <c r="B15" s="6">
        <v>400.4793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0.001</v>
      </c>
      <c r="E7" s="11">
        <f>D7*$B$2</f>
        <v>0.001</v>
      </c>
      <c r="F7" t="s">
        <v>34</v>
      </c>
      <c r="G7" s="4">
        <f>E7*9.8</f>
        <v>0.0098</v>
      </c>
    </row>
    <row r="8">
      <c r="A8" t="s">
        <v>35</v>
      </c>
      <c r="B8" t="s">
        <v>36</v>
      </c>
      <c r="C8" t="s">
        <v>33</v>
      </c>
      <c r="D8" s="9">
        <v>0.003</v>
      </c>
      <c r="E8" s="11">
        <f>D8*$B$2</f>
        <v>0.003</v>
      </c>
      <c r="F8" t="s">
        <v>34</v>
      </c>
      <c r="G8" s="4">
        <f>E8*8.5</f>
        <v>0.0255</v>
      </c>
    </row>
    <row r="9">
      <c r="A9" t="s">
        <v>37</v>
      </c>
      <c r="B9" t="s">
        <v>38</v>
      </c>
      <c r="C9" t="s">
        <v>39</v>
      </c>
      <c r="D9" s="9">
        <v>0.012</v>
      </c>
      <c r="E9" s="11">
        <f>D9*$B$2</f>
        <v>0.012</v>
      </c>
      <c r="F9" t="s">
        <v>34</v>
      </c>
      <c r="G9" s="4">
        <f>E9*9.5</f>
        <v>0.114</v>
      </c>
    </row>
    <row r="10">
      <c r="A10" t="s">
        <v>40</v>
      </c>
      <c r="B10" t="s">
        <v>41</v>
      </c>
      <c r="C10" t="s">
        <v>42</v>
      </c>
      <c r="D10" s="9">
        <v>5</v>
      </c>
      <c r="E10" s="11">
        <f>D10*$B$2</f>
        <v>5</v>
      </c>
      <c r="F10" t="s">
        <v>43</v>
      </c>
      <c r="G10" s="4">
        <f>E10*3.5</f>
        <v>17.5</v>
      </c>
    </row>
    <row r="11">
      <c r="A11" t="s">
        <v>44</v>
      </c>
      <c r="B11" t="s">
        <v>45</v>
      </c>
      <c r="C11" t="s">
        <v>46</v>
      </c>
      <c r="D11" s="9">
        <v>0.75</v>
      </c>
      <c r="E11" s="11">
        <f>D11*$B$2</f>
        <v>0.75</v>
      </c>
      <c r="F11" t="s">
        <v>34</v>
      </c>
      <c r="G11" s="4">
        <f>E11*5.2</f>
        <v>3.9</v>
      </c>
    </row>
    <row r="12">
      <c r="A12" t="s">
        <v>47</v>
      </c>
      <c r="B12" t="s">
        <v>48</v>
      </c>
      <c r="C12" t="s">
        <v>49</v>
      </c>
      <c r="D12" s="9">
        <v>22</v>
      </c>
      <c r="E12" s="11">
        <f>D12*$B$2</f>
        <v>22</v>
      </c>
      <c r="F12" t="s">
        <v>34</v>
      </c>
      <c r="G12" s="4">
        <f>E12*8.19</f>
        <v>180.18</v>
      </c>
    </row>
    <row r="13">
      <c r="A13" t="s">
        <v>50</v>
      </c>
      <c r="B13" t="s">
        <v>51</v>
      </c>
      <c r="C13" t="s">
        <v>49</v>
      </c>
      <c r="D13" s="9">
        <v>25</v>
      </c>
      <c r="E13" s="11">
        <f>D13*$B$2</f>
        <v>25</v>
      </c>
      <c r="F13" t="s">
        <v>34</v>
      </c>
      <c r="G13" s="4">
        <f>E13*7.95</f>
        <v>198.75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25</v>
      </c>
      <c r="E3" t="s">
        <v>34</v>
      </c>
      <c r="F3" t="s">
        <v>49</v>
      </c>
    </row>
    <row r="4">
      <c r="A4">
        <v>1</v>
      </c>
      <c r="B4" t="s">
        <v>61</v>
      </c>
      <c r="C4" t="s">
        <v>60</v>
      </c>
      <c r="D4" s="11">
        <v>22</v>
      </c>
      <c r="E4" t="s">
        <v>34</v>
      </c>
      <c r="F4" t="s">
        <v>49</v>
      </c>
    </row>
    <row r="5">
      <c r="A5">
        <v>1</v>
      </c>
      <c r="B5" t="s">
        <v>62</v>
      </c>
      <c r="C5" t="s">
        <v>60</v>
      </c>
      <c r="D5" s="11">
        <v>0.75</v>
      </c>
      <c r="E5" t="s">
        <v>34</v>
      </c>
      <c r="F5" t="s">
        <v>46</v>
      </c>
    </row>
    <row r="6">
      <c r="A6">
        <v>1</v>
      </c>
      <c r="B6" t="s">
        <v>63</v>
      </c>
      <c r="C6" t="s">
        <v>60</v>
      </c>
      <c r="D6" s="11">
        <v>0.012</v>
      </c>
      <c r="E6" t="s">
        <v>34</v>
      </c>
      <c r="F6" t="s">
        <v>39</v>
      </c>
    </row>
    <row r="7">
      <c r="A7">
        <v>1</v>
      </c>
      <c r="B7" t="s">
        <v>64</v>
      </c>
      <c r="C7" t="s">
        <v>60</v>
      </c>
      <c r="D7" s="11">
        <v>5</v>
      </c>
      <c r="E7" t="s">
        <v>43</v>
      </c>
      <c r="F7" t="s">
        <v>42</v>
      </c>
    </row>
    <row r="8">
      <c r="A8">
        <v>1</v>
      </c>
      <c r="B8" t="s">
        <v>65</v>
      </c>
      <c r="C8" t="s">
        <v>60</v>
      </c>
      <c r="D8" s="11">
        <v>0.003</v>
      </c>
      <c r="E8" t="s">
        <v>34</v>
      </c>
      <c r="F8" t="s">
        <v>33</v>
      </c>
    </row>
    <row r="9">
      <c r="A9">
        <v>1</v>
      </c>
      <c r="B9" t="s">
        <v>66</v>
      </c>
      <c r="C9" t="s">
        <v>60</v>
      </c>
      <c r="D9" s="11">
        <v>0.001</v>
      </c>
      <c r="E9" t="s">
        <v>34</v>
      </c>
      <c r="F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74</v>
      </c>
      <c r="D3" t="s" s="13">
        <v>75</v>
      </c>
      <c r="E3" t="s" s="13"/>
      <c r="F3"/>
    </row>
    <row r="4">
      <c r="A4" t="s">
        <v>2</v>
      </c>
      <c r="B4">
        <v>3</v>
      </c>
      <c r="C4" t="s">
        <v>76</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77</v>
      </c>
    </row>
    <row r="5">
      <c r="A5" t="s">
        <v>2</v>
      </c>
      <c r="B5">
        <v>4</v>
      </c>
      <c r="C5" t="s">
        <v>78</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79</v>
      </c>
      <c r="D6" t="s" s="13">
        <v>80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82</v>
      </c>
      <c r="B4"/>
      <c r="C4"/>
      <c r="D4"/>
    </row>
    <row r="5">
      <c r="A5" t="s" s="16">
        <v>83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84</v>
      </c>
      <c r="B6" t="str" s="13">
        <f>"[RÉSERVER] "&amp;Procedure!D3</f>
        <v>[RÉSERVER] Préparations préliminaires - Déconditionner le poulet suivant la procédure.Réserver au froid en attente d’utilisation.</v>
      </c>
      <c r="C6"/>
      <c r="D6"/>
    </row>
    <row r="7">
      <c r="A7" t="s" s="16">
        <v>85</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86</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87</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2026-09-15T14:14:49Z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2026-09-15T14:14:49Z</dcterms:modified>
  <cp:revision>1</cp:revision>
</cp:coreProperties>
</file>