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" sheetId="1" r:id="rId1"/>
  </sheets>
</workbook>
</file>

<file path=xl/sharedStrings.xml><?xml version="1.0" encoding="utf-8"?>
<sst xmlns="http://schemas.openxmlformats.org/spreadsheetml/2006/main" count="32" uniqueCount="32">
  <si>
    <t>POULET</t>
  </si>
  <si>
    <t>Annotations</t>
  </si>
  <si>
    <t>Quantité souhaitée</t>
  </si>
  <si>
    <t>pc</t>
  </si>
  <si>
    <t>référence : 100 pc</t>
  </si>
  <si>
    <t>POULET  GRO_CDC_109</t>
  </si>
  <si>
    <t>Ingrédients</t>
  </si>
  <si>
    <t xml:space="preserve">    Cuisses de poulet 180/220g UE</t>
  </si>
  <si>
    <t>kg</t>
  </si>
  <si>
    <t xml:space="preserve">    GINGEMBRE EN POUDRE</t>
  </si>
  <si>
    <t xml:space="preserve">    Curry en poudre</t>
  </si>
  <si>
    <t xml:space="preserve">    Cumin moulu</t>
  </si>
  <si>
    <t xml:space="preserve">    Graines de coriandre entieres</t>
  </si>
  <si>
    <t xml:space="preserve">    Oignons émincés 4G</t>
  </si>
  <si>
    <t xml:space="preserve">    Ail haché IQF</t>
  </si>
  <si>
    <t xml:space="preserve">    Farine de blé T55</t>
  </si>
  <si>
    <t xml:space="preserve">    Beurre doux 82% MG plaquette</t>
  </si>
  <si>
    <t xml:space="preserve">    Crème fraîche liquide 15% MG allégée</t>
  </si>
  <si>
    <t>lt</t>
  </si>
  <si>
    <t xml:space="preserve">    Piment de Cayenne</t>
  </si>
  <si>
    <t xml:space="preserve">    yaourt nature non sucré</t>
  </si>
  <si>
    <t xml:space="preserve">    Tomates concassées en dés (boîte)</t>
  </si>
  <si>
    <t xml:space="preserve">    GINGEMBRE Chine</t>
  </si>
  <si>
    <t xml:space="preserve">    Cardamome moulue</t>
  </si>
  <si>
    <t>1.</t>
  </si>
  <si>
    <t>2.</t>
  </si>
  <si>
    <t>4.</t>
  </si>
  <si>
    <t>5.</t>
  </si>
  <si>
    <t>6.</t>
  </si>
  <si>
    <t>7.</t>
  </si>
  <si>
    <t>[SERVIR] Servir - Servir le poulet accompagné de riz pilaf ou épicé.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</si>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</sst>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20</v>
      </c>
      <c r="D6" t="s">
        <v>8</v>
      </c>
      <c r="E6" t="s" s="8"/>
    </row>
    <row r="7">
      <c r="A7"/>
      <c r="B7" t="s">
        <v>9</v>
      </c>
      <c r="C7" s="10">
        <f>B2*0.0003</f>
        <v>0.03</v>
      </c>
      <c r="D7" t="s">
        <v>8</v>
      </c>
      <c r="E7" t="s" s="8"/>
    </row>
    <row r="8">
      <c r="A8"/>
      <c r="B8" t="s">
        <v>10</v>
      </c>
      <c r="C8" s="10">
        <f>B2*0.0006</f>
        <v>0.06</v>
      </c>
      <c r="D8" t="s">
        <v>8</v>
      </c>
      <c r="E8" t="s" s="8"/>
    </row>
    <row r="9">
      <c r="A9"/>
      <c r="B9" t="s">
        <v>11</v>
      </c>
      <c r="C9" s="10">
        <f>B2*0.00015</f>
        <v>0.015</v>
      </c>
      <c r="D9" t="s">
        <v>8</v>
      </c>
      <c r="E9" t="s" s="8"/>
    </row>
    <row r="10">
      <c r="A10"/>
      <c r="B10" t="s">
        <v>12</v>
      </c>
      <c r="C10" s="10">
        <f>B2*0.00015</f>
        <v>0.015</v>
      </c>
      <c r="D10" t="s">
        <v>8</v>
      </c>
      <c r="E10" t="s" s="8"/>
    </row>
    <row r="11">
      <c r="A11"/>
      <c r="B11" t="s">
        <v>13</v>
      </c>
      <c r="C11" s="10">
        <f>B2*0.025</f>
        <v>2.5</v>
      </c>
      <c r="D11" t="s">
        <v>8</v>
      </c>
      <c r="E11" t="s" s="8"/>
    </row>
    <row r="12">
      <c r="A12"/>
      <c r="B12" t="s">
        <v>14</v>
      </c>
      <c r="C12" s="10">
        <f>B2*0.0015</f>
        <v>0.15</v>
      </c>
      <c r="D12" t="s">
        <v>8</v>
      </c>
      <c r="E12" t="s" s="8"/>
    </row>
    <row r="13">
      <c r="A13"/>
      <c r="B13" t="s">
        <v>15</v>
      </c>
      <c r="C13" s="10">
        <f>B2*0.0065</f>
        <v>0.65</v>
      </c>
      <c r="D13" t="s">
        <v>8</v>
      </c>
      <c r="E13" t="s" s="8"/>
    </row>
    <row r="14">
      <c r="A14"/>
      <c r="B14" t="s">
        <v>16</v>
      </c>
      <c r="C14" s="10">
        <f>B2*0.01</f>
        <v>1</v>
      </c>
      <c r="D14" t="s">
        <v>8</v>
      </c>
      <c r="E14" t="s" s="8"/>
    </row>
    <row r="15">
      <c r="A15"/>
      <c r="B15" t="s">
        <v>17</v>
      </c>
      <c r="C15" s="10">
        <f>B2*0.02</f>
        <v>2</v>
      </c>
      <c r="D15" t="s">
        <v>18</v>
      </c>
      <c r="E15" t="s" s="8"/>
    </row>
    <row r="16">
      <c r="A16"/>
      <c r="B16" t="s">
        <v>19</v>
      </c>
      <c r="C16" s="10">
        <f>B2*0.00006</f>
        <v>0.006</v>
      </c>
      <c r="D16" t="s">
        <v>8</v>
      </c>
      <c r="E16" t="s" s="8"/>
    </row>
    <row r="17">
      <c r="A17"/>
      <c r="B17" t="s">
        <v>20</v>
      </c>
      <c r="C17" s="10">
        <f>B2*0.15</f>
        <v>15</v>
      </c>
      <c r="D17" t="s">
        <v>3</v>
      </c>
      <c r="E17" t="s" s="8"/>
    </row>
    <row r="18">
      <c r="A18"/>
      <c r="B18" t="s">
        <v>21</v>
      </c>
      <c r="C18" s="10">
        <f>B2*0.15</f>
        <v>15</v>
      </c>
      <c r="D18" t="s">
        <v>8</v>
      </c>
      <c r="E18" t="s" s="8"/>
    </row>
    <row r="19">
      <c r="A19"/>
      <c r="B19" t="s">
        <v>22</v>
      </c>
      <c r="C19" s="10">
        <f>B2*0.00025</f>
        <v>0.025</v>
      </c>
      <c r="D19" t="s">
        <v>8</v>
      </c>
      <c r="E19" t="s" s="8"/>
    </row>
    <row r="20">
      <c r="A20"/>
      <c r="B20" t="s">
        <v>23</v>
      </c>
      <c r="C20" s="10">
        <f>B2*0.00025</f>
        <v>0.025</v>
      </c>
      <c r="D20" t="s">
        <v>8</v>
      </c>
      <c r="E20" t="s" s="8"/>
    </row>
    <row r="21">
      <c r="A21"/>
      <c r="B21" t="s">
        <v>11</v>
      </c>
      <c r="C21" s="10">
        <f>B2*0.00015</f>
        <v>0.015</v>
      </c>
      <c r="D21" t="s">
        <v>8</v>
      </c>
      <c r="E21" t="s" s="8"/>
    </row>
    <row r="22">
      <c r="A22"/>
      <c r="B22"/>
      <c r="C22"/>
      <c r="D22"/>
      <c r="E22" t="s" s="8"/>
    </row>
    <row r="23">
      <c r="A23" t="s" s="11">
        <v>24</v>
      </c>
      <c r="B23" t="inlineStr" s="12">
        <is>
          <t>[METTRE EN PLACE] Mise en place du poste de travail L - Vérifier les D.L.C.,peser les denrées,sélectionner le matériel nécessaire. - Laver et désinfecter le matériel et le poste de travail en suivant les protocoles. E</t>
        </is>
      </c>
      <c r="C23"/>
      <c r="D23"/>
      <c r="E23" t="s" s="8"/>
    </row>
    <row r="24">
      <c r="A24" t="s" s="11">
        <v>25</v>
      </c>
      <c r="B24" t="inlineStr" s="12">
        <is>
          <t>[PRÉPARER] Préparations préliminaires - Déconditionner les poulets suivant la procédure. - Déconditionner les boîtes de tomates concassées suivant la procédure.Réserver. - Concasser la graine de coriandre.Réserver. - Peler,laver et désinfecter le gingembre frais. 5 3 Faire mariner le poulet - Dans un bac GN 1/1 H 100,dépoter les yaourts. - Mélanger aux yaourts,tous les éléments de la marinade. - Enduire les cuisses de poulets de marinade à base de yaourt. - Déposer les cuisses enduites de marinade,dans un bac GN 2/1 H 250 en polycarbonate. - Couvrir.Sur le couvercle,indiquer la traçabilité de la viande et la date de mise en g marinade.Stocker au froid.</t>
        </is>
      </c>
      <c r="C24"/>
      <c r="D24"/>
      <c r="E24" t="s" s="8"/>
    </row>
    <row r="25">
      <c r="A25" t="s" s="11">
        <v>26</v>
      </c>
      <c r="B25" t="inlineStr" s="12">
        <is>
          <t>[MARQUER] Marquer la cuisson des poulets - Préchauffer le four sur la position chaleur mixte à + 160 °C. - Déposer les cuisses de poulet marinées,sur 8 grilles de cuisson. - Étager les grilles sur l’échelle de four. - Mettre dans le bas de l’échelle,sous les grilles de poulet,un bac GN 1/1 H 100 pour s la récupération des graisses de cuisson. - Piquer la sonde de cuisson dans la jointure d’une cuisse de poulet. - Enfourner et cuire les poulets 40 minutes environ.Atteindre + 85 °C.Vérifier la cuisson. - Déposer 20 portions de poulet dans chacun des 6 bacs GN 1/1 H 65.</t>
        </is>
      </c>
      <c r="C25"/>
      <c r="D25"/>
      <c r="E25" t="s" s="8"/>
    </row>
    <row r="26">
      <c r="A26" t="s" s="11">
        <v>27</v>
      </c>
      <c r="B26" t="inlineStr" s="12">
        <is>
          <t>[CONFECTIONNER] Confectionner la sauce - Pendant la cuisson des poulets,confectionner la sauce. - Dans la sauteuse,au beurre,faire suer les oignons. - Lorsqu’ils seront translucides,ajouter la farine.Remuer à la spatule pour lier tous les éléments. - Ajouter au roux «soubisé»,le contenu des 3 boites de tomate concassée.Remuer et laisser réduire la tomate concassée des 3/4. - Ajouter à la tomate,tous les éléments de la sauce.Laisser mijoter 15 minutes.Vérifier la consistance de la sauce. - Ajouter la crème fraîche et laisser cuire encore 5 minutes. - Débarrasser la sauce dans un rondeau.Emulsionner la sauce au mixeur avec tous les éléments,pour la rendre homogène et onctueuse. - Vérifier l’assaisonnement et la consistance.</t>
        </is>
      </c>
      <c r="C26"/>
      <c r="D26"/>
      <c r="E26" t="s" s="8"/>
    </row>
    <row r="27">
      <c r="A27" t="s" s="11">
        <v>28</v>
      </c>
      <c r="B27" t="inlineStr" s="12">
        <is>
          <t>[TERMINER] Terminer la préparation des poulets - Préchauffer le four sur la position mixte à + 175 °C. - Napper et répartir la sauce tomatée sur les poulets des 6 bacs. - Mettre les 6 bacs de poulets sur l’échelle de four.Couvrir les bacs. - Enfourner et laisser mijoter au four les poulets dans la sauce pendant 5 minutes environ. - Respecter la procédure de fin de cuisson. - Stocker en armoire chaude et maintenir à + 63 °C,en attente de consommation.</t>
        </is>
      </c>
      <c r="C27"/>
      <c r="D27"/>
      <c r="E27" t="s" s="8"/>
    </row>
    <row r="28">
      <c r="A28" t="s" s="11">
        <v>29</v>
      </c>
      <c r="B28" t="s" s="12">
        <v>30</v>
      </c>
      <c r="C28"/>
      <c r="D28"/>
      <c r="E28" t="s" s="8"/>
    </row>
    <row r="29">
      <c r="A29" t="s" s="13">
        <v>31</v>
      </c>
      <c r="B29"/>
      <c r="C29"/>
      <c r="D29"/>
      <c r="E29" t="s" s="8"/>
    </row>
  </sheetData>
  <sheetProtection sheet="1"/>
  <mergeCells count="9">
    <mergeCell ref="A1:D1"/>
    <mergeCell ref="A4:D4"/>
    <mergeCell ref="B23:D23"/>
    <mergeCell ref="B24:D24"/>
    <mergeCell ref="B25:D25"/>
    <mergeCell ref="B26:D26"/>
    <mergeCell ref="B27:D27"/>
    <mergeCell ref="B28:D28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2026-09-15T12:34:35Z</dcterms:created>
  <dc:title>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2026-09-15T12:34:35Z</dcterms:modified>
  <cp:revision>1</cp:revision>
</cp:coreProperties>
</file>