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<sst xmlns="http://schemas.openxmlformats.org/spreadsheetml/2006/main" count="93" uniqueCount="93">
  <si>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</si>
  <si>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</si>
  <si>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PINTADE RÔTIE</t>
  </si>
  <si>
    <t>Code</t>
  </si>
  <si>
    <t>GRO_CDC_108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</si>
  <si>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</si>
  <si>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</si>
  <si>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</si>
  <si>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</si>
  <si>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</si>
  <si>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</si>
  <si>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</si>
  <si>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</si>
  <si>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</si>
  <si>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</si>
  <si>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</si>
  <si>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</si>
  <si>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</si>
  <si>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</si>
  <si>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</si>
  <si>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</si>
  <si>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</si>
  <si>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</si>
  <si>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</si>
  <si>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</si>
  <si>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</si>
  <si>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</si>
  <si>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</si>
  <si>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</si>
  <si>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</si>
  <si>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</si>
  <si>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</si>
  <si>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</si>
  <si>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</si>
  <si>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</si>
  <si>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</si>
  <si>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FLEUR-THYM</t>
  </si>
  <si>
    <t>Fleur de thym dehydratee</t>
  </si>
  <si>
    <t>Herbes aromatiques séchées</t>
  </si>
  <si>
    <t>kg</t>
  </si>
  <si>
    <t>HER-THYM</t>
  </si>
  <si>
    <t>Thym séché</t>
  </si>
  <si>
    <t>JUS-POULET</t>
  </si>
  <si>
    <t>Jus de poulet reconstitue</t>
  </si>
  <si>
    <t>Épicerie</t>
  </si>
  <si>
    <t>RAISIN-FRAIS</t>
  </si>
  <si>
    <t>Raisin frais (grains)</t>
  </si>
  <si>
    <t>Fruits</t>
  </si>
  <si>
    <t>BEU-DOUX</t>
  </si>
  <si>
    <t>Beurre doux 82% MG plaquette</t>
  </si>
  <si>
    <t>Beurres et margarines</t>
  </si>
  <si>
    <t>RNMS00351</t>
  </si>
  <si>
    <t>Pintade à rôtir PAC France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</si>
  <si>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</si>
  <si>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</si>
  <si>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</si>
  <si>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</si>
  <si>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</si>
  <si>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</si>
  <si>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</si>
  <si>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</si>
  <si>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Pintade à rôtir PAC France</t>
  </si>
  <si>
    <t>matiere</t>
  </si>
  <si>
    <t xml:space="preserve">    ↳ CITRON PULCO (JUS)</t>
  </si>
  <si>
    <t xml:space="preserve">    ↳ Thym séché</t>
  </si>
  <si>
    <t xml:space="preserve">    ↳ Beurre doux 82% MG plaquette</t>
  </si>
  <si>
    <t xml:space="preserve">    ↳ Raisin frais (grains)</t>
  </si>
  <si>
    <t xml:space="preserve">    ↳ Jus de poulet reconstitue</t>
  </si>
  <si>
    <t xml:space="preserve">    ↳ Fleur de thym dehydratee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</si>
  <si>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</si>
  <si>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</si>
  <si>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</si>
  <si>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</si>
  <si>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</si>
  <si>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</si>
  <si>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</si>
  <si>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</si>
  <si>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</si>
  <si>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PIQUER</t>
  </si>
  <si>
    <t>CONFECTIONNER</t>
  </si>
  <si>
    <t>43 min (repos)</t>
  </si>
  <si>
    <t>TERMINER</t>
  </si>
  <si>
    <t>SERVIR</t>
  </si>
  <si>
    <t>Servir - Dresser une portion de pintade sur une assiette.Accompagner de quelques grains de raisin rôtis et arroser avec le verjus.</t>
  </si>
  <si>
    <t>Fiche technique — PINTADE RÔTIE</t>
  </si>
  <si>
    <t>PINTADE RÔTIE  GRO_CDC_108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</si>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</sst>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347.26362142857</v>
      </c>
    </row>
    <row r="12">
      <c r="A12" t="s" s="3">
        <v>17</v>
      </c>
      <c r="B12" s="4">
        <v>3.4726362142857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347.26362142857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35</v>
      </c>
      <c r="G7" s="4">
        <f>E7*3.6741428571</f>
        <v>0.551121</v>
      </c>
    </row>
    <row r="8">
      <c r="A8" t="s">
        <v>36</v>
      </c>
      <c r="B8" t="s">
        <v>37</v>
      </c>
      <c r="C8" t="s">
        <v>38</v>
      </c>
      <c r="D8" s="9">
        <v>0.025</v>
      </c>
      <c r="E8" s="11">
        <f>D8*$B$2</f>
        <v>0.025</v>
      </c>
      <c r="F8" t="s">
        <v>39</v>
      </c>
      <c r="G8" s="4">
        <f>E8*28</f>
        <v>0.7</v>
      </c>
    </row>
    <row r="9">
      <c r="A9" t="s">
        <v>40</v>
      </c>
      <c r="B9" t="s">
        <v>41</v>
      </c>
      <c r="C9" t="s">
        <v>38</v>
      </c>
      <c r="D9" s="9">
        <v>0.025</v>
      </c>
      <c r="E9" s="11">
        <f>D9*$B$2</f>
        <v>0.025</v>
      </c>
      <c r="F9" t="s">
        <v>39</v>
      </c>
      <c r="G9" s="4">
        <f>E9*8.5</f>
        <v>0.2125</v>
      </c>
    </row>
    <row r="10">
      <c r="A10" t="s">
        <v>42</v>
      </c>
      <c r="B10" t="s">
        <v>43</v>
      </c>
      <c r="C10" t="s">
        <v>44</v>
      </c>
      <c r="D10" s="9">
        <v>5</v>
      </c>
      <c r="E10" s="11">
        <f>D10*$B$2</f>
        <v>5</v>
      </c>
      <c r="F10" t="s">
        <v>35</v>
      </c>
      <c r="G10" s="4">
        <f>E10*3.5</f>
        <v>17.5</v>
      </c>
    </row>
    <row r="11">
      <c r="A11" t="s">
        <v>45</v>
      </c>
      <c r="B11" t="s">
        <v>46</v>
      </c>
      <c r="C11" t="s">
        <v>47</v>
      </c>
      <c r="D11" s="9">
        <v>8</v>
      </c>
      <c r="E11" s="11">
        <f>D11*$B$2</f>
        <v>8</v>
      </c>
      <c r="F11" t="s">
        <v>39</v>
      </c>
      <c r="G11" s="4">
        <f>E11*3.9</f>
        <v>31.2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39</v>
      </c>
      <c r="G12" s="4">
        <f>E12*5.2</f>
        <v>2.6</v>
      </c>
    </row>
    <row r="13">
      <c r="A13" t="s">
        <v>51</v>
      </c>
      <c r="B13" t="s">
        <v>52</v>
      </c>
      <c r="C13" t="s">
        <v>53</v>
      </c>
      <c r="D13" s="9">
        <v>25</v>
      </c>
      <c r="E13" s="11">
        <f>D13*$B$2</f>
        <v>25</v>
      </c>
      <c r="F13" t="s">
        <v>39</v>
      </c>
      <c r="G13" s="4">
        <f>E13*11.78</f>
        <v>294.5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25</v>
      </c>
      <c r="E3" t="s">
        <v>39</v>
      </c>
      <c r="F3" t="s">
        <v>53</v>
      </c>
    </row>
    <row r="4">
      <c r="A4">
        <v>1</v>
      </c>
      <c r="B4" t="s">
        <v>63</v>
      </c>
      <c r="C4" t="s">
        <v>62</v>
      </c>
      <c r="D4" s="11">
        <v>0.15</v>
      </c>
      <c r="E4" t="s">
        <v>35</v>
      </c>
      <c r="F4" t="s">
        <v>34</v>
      </c>
    </row>
    <row r="5">
      <c r="A5">
        <v>1</v>
      </c>
      <c r="B5" t="s">
        <v>64</v>
      </c>
      <c r="C5" t="s">
        <v>62</v>
      </c>
      <c r="D5" s="11">
        <v>0.025</v>
      </c>
      <c r="E5" t="s">
        <v>39</v>
      </c>
      <c r="F5" t="s">
        <v>38</v>
      </c>
    </row>
    <row r="6">
      <c r="A6">
        <v>1</v>
      </c>
      <c r="B6" t="s">
        <v>65</v>
      </c>
      <c r="C6" t="s">
        <v>62</v>
      </c>
      <c r="D6" s="11">
        <v>0.5</v>
      </c>
      <c r="E6" t="s">
        <v>39</v>
      </c>
      <c r="F6" t="s">
        <v>50</v>
      </c>
    </row>
    <row r="7">
      <c r="A7">
        <v>1</v>
      </c>
      <c r="B7" t="s">
        <v>66</v>
      </c>
      <c r="C7" t="s">
        <v>62</v>
      </c>
      <c r="D7" s="11">
        <v>8</v>
      </c>
      <c r="E7" t="s">
        <v>39</v>
      </c>
      <c r="F7" t="s">
        <v>47</v>
      </c>
    </row>
    <row r="8">
      <c r="A8">
        <v>1</v>
      </c>
      <c r="B8" t="s">
        <v>67</v>
      </c>
      <c r="C8" t="s">
        <v>62</v>
      </c>
      <c r="D8" s="11">
        <v>5</v>
      </c>
      <c r="E8" t="s">
        <v>35</v>
      </c>
      <c r="F8" t="s">
        <v>44</v>
      </c>
    </row>
    <row r="9">
      <c r="A9">
        <v>1</v>
      </c>
      <c r="B9" t="s">
        <v>68</v>
      </c>
      <c r="C9" t="s">
        <v>62</v>
      </c>
      <c r="D9" s="11">
        <v>0.025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76</v>
      </c>
      <c r="D3" t="inlineStr" s="14">
        <is>
          <t>Préparations préliminaires - Dans une calotte,faire fondre le beurre. - Déconditionner les pintades suivant la procédure. - Habiller et couper les pintades en portion. - Saler,poivrer et disposer 15 portions de pintade sur chacune des 7 grilles de cuisson. - Au pinceau,badigeonner de beurre les portions de pintade. - Saupoudrer les portions de pintade avec de la fleur de thym. - Étager les grilles de cuisson sur l’échelle de four.Stocker au froid en attente de cuisson. - Déposer dans le bas de l’échelle de four, sous les grilles de cuisson, 1 bac GN1/1H65,pour la récupération des graisses et de l’exsudat de cuisson. - Presser le jus des 3 kg de raisins verts dans une calotte.Filmer et réserver au froid. - Dans une russe,réaliser,5 litres de jus de poulet,à partir de fond déshydraté,en se reportant aux recommandations du fabricant.Réserver au chaud en attente d’utilisation.</t>
        </is>
      </c>
      <c r="E3" t="s" s="14"/>
      <c r="F3" t="s">
        <v>77</v>
      </c>
    </row>
    <row r="4">
      <c r="A4" t="s">
        <v>2</v>
      </c>
      <c r="B4">
        <v>3</v>
      </c>
      <c r="C4" t="s">
        <v>78</v>
      </c>
      <c r="D4" t="inlineStr" s="14">
        <is>
          <t>Marquer la cuisson des pintades - Piquer la sonde de cuisson dans la jointure d’une cuisse de pintade. - Enfourner les pintades dans le four froid.Régler le four sur la position chaleur sèche à +180 °C.Atteindre + 85 / 87 °C au cœur de la portion. - Respecter la procédure de fin de cuisson. - Décanter les portions dans 5 bacs GN 1/1 H 65. - Couvrir et maintenir au chaud en attente de finition.</t>
        </is>
      </c>
      <c r="E4" t="s" s="14"/>
      <c r="F4" t="s">
        <v>77</v>
      </c>
    </row>
    <row r="5">
      <c r="A5" t="s">
        <v>2</v>
      </c>
      <c r="B5">
        <v>4</v>
      </c>
      <c r="C5" t="s">
        <v>79</v>
      </c>
      <c r="D5" t="inlineStr" s="14">
        <is>
          <t>Confectionner la garniture et le jus - Pendant la cuisson des portions de pintade : - Au pinceau,beurrer 2 bacs GN 1/1 H 65. - Déposer les grains de raisin dans les 2 bacs beurrés.Réserver au froid en attente d’utilisation. - Après avoir décanté les portions de pintade,récupérer le jus de cuisson du bac faisant fonction de lèchefrite.Dégraisser.Réserver au chaud dans une petite russe,le jus de cuisson dégraissé. - Au four,dorer les grains de raisin réservés dans les 2 bacs.Remuer de temps en temps les 2 bacs de façon à dorer les grains sur toutes les faces. - Une fois bien dorés,déglacer au four les grains de raisin avec le jus de raisin blanc. Laisser réduire le déglaçage 2 à 3 minutes.Eventuellement,acidifier le jus de déglaçage avec un peu de jus de citron. - Ajouter aux 5 litres de jus de poulet maintenus au chaud,le jus de cuisson de la lèchefrite,les grains de raisin rôtis et le déglaçage au jus de raisin blanc. - Réserver sur le fourneau.Rectifier l’assaisonnement. - Respecter la procédure de fin de cuisson. - Réserver au chaud en attente de finition.</t>
        </is>
      </c>
      <c r="E5" t="s" s="14"/>
      <c r="F5" t="s">
        <v>80</v>
      </c>
    </row>
    <row r="6">
      <c r="A6" t="s">
        <v>2</v>
      </c>
      <c r="B6">
        <v>5</v>
      </c>
      <c r="C6" t="s">
        <v>81</v>
      </c>
      <c r="D6" t="inlineStr" s="14">
        <is>
          <t>Terminer la préparation - Verser le jus de volaille au verjus et les grains de raisin rôtis,sur les bacs de portions de pintade. - Couvrir et stocker en armoire chaude.Maintenir à + 63 °C,en attente de consommation.</t>
        </is>
      </c>
      <c r="E6" t="s" s="14"/>
      <c r="F6"/>
    </row>
    <row r="7">
      <c r="A7" t="s">
        <v>2</v>
      </c>
      <c r="B7">
        <v>6</v>
      </c>
      <c r="C7" t="s">
        <v>82</v>
      </c>
      <c r="D7" t="s" s="14">
        <v>83</v>
      </c>
      <c r="E7" t="s" s="14"/>
      <c r="F7"/>
    </row>
    <row r="8">
      <c r="A8" t="s">
        <v>2</v>
      </c>
      <c r="B8">
        <v>7</v>
      </c>
      <c r="C8"/>
      <c r="D8" t="inlineStr" s="14">
        <is>
          <t>Suggestions - Le démarrage à froid de la cuisson des pintades évite de les dessécher.La chaleur doit pénétrer lentement la chair de la pintade.Auparavant on bardait les pintades pour les cuire. - On peut réaliser du verjus à partir de vin blanc sec et de jus de citron pour l’acidifier.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"GRO_CDC_108 · GRO.VOLAILLE · référence : "&amp;Besoins!B3&amp;" "&amp;Besoins!C3&amp;" · multiplicateur réglable sur la feuille ""Besoins"""</f>
        <v>GRO_CDC_108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87</v>
      </c>
      <c r="B6" t="str" s="14">
        <f>"[ÉTUVER] "&amp;Procedure!D3</f>
        <v>[ÉTUVER] Préparations préliminaires - Dans une calotte,faire fondre le beurre. - Déconditionner les pintades suivant la procédure. - Habiller et couper les pintades en portion. - Saler,poivrer et disposer 15 portions de pintade sur chacune des 7 grilles de cuisson. - Au pinceau,badigeonner de beurre les portions de pintade. - Saupoudrer les portions de pintade avec de la fleur de thym. - Étager les grilles de cuisson sur l’échelle de four.Stocker au froid en attente de cuisson. - Déposer dans le bas de l’échelle de four, sous les grilles de cuisson, 1 bac GN1/1H65,pour la récupération des graisses et de l’exsudat de cuisson. - Presser le jus des 3 kg de raisins verts dans une calotte.Filmer et réserver au froid. - Dans une russe,réaliser,5 litres de jus de poulet,à partir de fond déshydraté,en se reportant aux recommandations du fabricant.Réserver au chaud en attente d’utilisation.</v>
      </c>
      <c r="C6"/>
      <c r="D6"/>
    </row>
    <row r="7">
      <c r="A7" t="s" s="17">
        <v>88</v>
      </c>
      <c r="B7" t="str" s="14">
        <f>"[PIQUER] "&amp;Procedure!D4</f>
        <v>[PIQUER] Marquer la cuisson des pintades - Piquer la sonde de cuisson dans la jointure d’une cuisse de pintade. - Enfourner les pintades dans le four froid.Régler le four sur la position chaleur sèche à +180 °C.Atteindre + 85 / 87 °C au cœur de la portion. - Respecter la procédure de fin de cuisson. - Décanter les portions dans 5 bacs GN 1/1 H 65. - Couvrir et maintenir au chaud en attente de finition.</v>
      </c>
      <c r="C7"/>
      <c r="D7"/>
    </row>
    <row r="8">
      <c r="A8" t="s" s="17">
        <v>89</v>
      </c>
      <c r="B8" t="str" s="14">
        <f>"[CONFECTIONNER] "&amp;Procedure!D5</f>
        <v>[CONFECTIONNER] Confectionner la garniture et le jus - Pendant la cuisson des portions de pintade : - Au pinceau,beurrer 2 bacs GN 1/1 H 65. - Déposer les grains de raisin dans les 2 bacs beurrés.Réserver au froid en attente d’utilisation. - Après avoir décanté les portions de pintade,récupérer le jus de cuisson du bac faisant fonction de lèchefrite.Dégraisser.Réserver au chaud dans une petite russe,le jus de cuisson dégraissé. - Au four,dorer les grains de raisin réservés dans les 2 bacs.Remuer de temps en temps les 2 bacs de façon à dorer les grains sur toutes les faces. - Une fois bien dorés,déglacer au four les grains de raisin avec le jus de raisin blanc. Laisser réduire le déglaçage 2 à 3 minutes.Eventuellement,acidifier le jus de déglaçage avec un peu de jus de citron. - Ajouter aux 5 litres de jus de poulet maintenus au chaud,le jus de cuisson de la lèchefrite,les grains de raisin rôtis et le déglaçage au jus de raisin blanc. - Réserver sur le fourneau.Rectifier l’assaisonnement. - Respecter la procédure de fin de cuisson. - Réserver au chaud en attente de finition.</v>
      </c>
      <c r="C8"/>
      <c r="D8"/>
    </row>
    <row r="9">
      <c r="A9" t="s" s="17">
        <v>90</v>
      </c>
      <c r="B9" t="str" s="14">
        <f>"[TERMINER] "&amp;Procedure!D6</f>
        <v>[TERMINER] Terminer la préparation - Verser le jus de volaille au verjus et les grains de raisin rôtis,sur les bacs de portions de pintade. - Couvrir et stocker en armoire chaude.Maintenir à + 63 °C,en attente de consommation.</v>
      </c>
      <c r="C9"/>
      <c r="D9"/>
    </row>
    <row r="10">
      <c r="A10" t="s" s="17">
        <v>91</v>
      </c>
      <c r="B10" t="str" s="14">
        <f>"[SERVIR] "&amp;Procedure!D7</f>
        <v>[SERVIR] Servir - Dresser une portion de pintade sur une assiette.Accompagner de quelques grains de raisin rôtis et arroser avec le verjus.</v>
      </c>
      <c r="C10"/>
      <c r="D10"/>
    </row>
    <row r="11">
      <c r="A11" t="s" s="17">
        <v>92</v>
      </c>
      <c r="B11" t="str" s="14">
        <f>Procedure!D8</f>
        <v>Suggestions - Le démarrage à froid de la cuisson des pintades évite de les dessécher.La chaleur doit pénétrer lentement la chair de la pintade.Auparavant on bardait les pintades pour les cuire. - On peut réaliser du verjus à partir de vin blanc sec et de jus de citron pour l’acidifier.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2026-09-15T13:20:58Z</dcterms:created>
  <dc:title>PINTADE RÔTIE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2026-09-15T13:20:58Z</dcterms:modified>
  <cp:revision>1</cp:revision>
</cp:coreProperties>
</file>