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<sst xmlns="http://schemas.openxmlformats.org/spreadsheetml/2006/main" count="127" uniqueCount="127">
  <si>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</si>
  <si>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</si>
  <si>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OSSO-BUCO DE DINDE AUX</t>
  </si>
  <si>
    <t>Code</t>
  </si>
  <si>
    <t>GRO_CDC_107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</si>
  <si>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</si>
  <si>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</si>
  <si>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</si>
  <si>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</si>
  <si>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</si>
  <si>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</si>
  <si>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</si>
  <si>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</si>
  <si>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</si>
  <si>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</si>
  <si>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</si>
  <si>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</si>
  <si>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</si>
  <si>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</si>
  <si>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</si>
  <si>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</si>
  <si>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</si>
  <si>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</si>
  <si>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</si>
  <si>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</si>
  <si>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</si>
  <si>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</si>
  <si>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</si>
  <si>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</si>
  <si>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</si>
  <si>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</si>
  <si>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</si>
  <si>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</si>
  <si>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</si>
  <si>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</si>
  <si>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</si>
  <si>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</si>
  <si>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</si>
  <si>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</si>
  <si>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</si>
  <si>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</si>
  <si>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</si>
  <si>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</si>
  <si>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</si>
  <si>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</si>
  <si>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</si>
  <si>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</si>
  <si>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</si>
  <si>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</si>
  <si>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</si>
  <si>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</si>
  <si>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</si>
  <si>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</si>
  <si>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</si>
  <si>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</si>
  <si>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</si>
  <si>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</si>
  <si>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</si>
  <si>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</si>
  <si>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</si>
  <si>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</si>
  <si>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</si>
  <si>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</si>
  <si>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</si>
  <si>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</si>
  <si>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</si>
  <si>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</si>
  <si>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</si>
  <si>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</si>
  <si>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</si>
  <si>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</si>
  <si>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</si>
  <si>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</si>
  <si>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</si>
  <si>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</si>
  <si>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</si>
  <si>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</si>
  <si>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</si>
  <si>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</si>
  <si>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</si>
  <si>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</si>
  <si>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ORANGE</t>
  </si>
  <si>
    <t>matiere</t>
  </si>
  <si>
    <t xml:space="preserve">    ↳ DINDE (cuisse) 1 kg et + France standard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</si>
  <si>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</si>
  <si>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</si>
  <si>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</si>
  <si>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</si>
  <si>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</si>
  <si>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</si>
  <si>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</si>
  <si>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</si>
  <si>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</si>
  <si>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</si>
  <si>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</si>
  <si>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</si>
  <si>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</si>
  <si>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frisé U.E. botte</t>
  </si>
  <si>
    <t xml:space="preserve">    ↳ Tomates en dés surgelées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</si>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</sst>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166.59182835713</v>
      </c>
    </row>
    <row r="12">
      <c r="A12" t="s" s="3">
        <v>17</v>
      </c>
      <c r="B12" s="4">
        <v>1.6659182835713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166.59182835713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E7*0.6544641786</f>
        <v>1.308928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E8*2.8</f>
        <v>8.4</v>
      </c>
    </row>
    <row r="9">
      <c r="A9" t="s">
        <v>40</v>
      </c>
      <c r="B9" t="s">
        <v>41</v>
      </c>
      <c r="C9" t="s">
        <v>42</v>
      </c>
      <c r="D9" s="9">
        <v>5</v>
      </c>
      <c r="E9" s="11">
        <f>D9*$B$2</f>
        <v>5</v>
      </c>
      <c r="F9" t="s">
        <v>35</v>
      </c>
      <c r="G9" s="4">
        <f>E9*1.9</f>
        <v>9.5</v>
      </c>
    </row>
    <row r="10">
      <c r="A10" t="s" s="12">
        <v>43</v>
      </c>
      <c r="B10" t="s">
        <v>44</v>
      </c>
      <c r="C10" t="s">
        <v>45</v>
      </c>
      <c r="D10" s="9">
        <v>7.8</v>
      </c>
      <c r="E10" s="11">
        <f>D10*$B$2</f>
        <v>7.8</v>
      </c>
      <c r="F10" t="s">
        <v>39</v>
      </c>
      <c r="G10" s="4">
        <f>E10*0.003</f>
        <v>0.0234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35</v>
      </c>
      <c r="G12" s="4">
        <f>E12*0.56</f>
        <v>0.56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0.4</v>
      </c>
      <c r="E14" s="11">
        <f>D14*$B$2</f>
        <v>0.4</v>
      </c>
      <c r="F14" t="s">
        <v>35</v>
      </c>
      <c r="G14" s="4">
        <f>E14*1.4</f>
        <v>0.56</v>
      </c>
    </row>
    <row r="15">
      <c r="A15" t="s">
        <v>58</v>
      </c>
      <c r="B15" t="s">
        <v>59</v>
      </c>
      <c r="C15" t="s">
        <v>57</v>
      </c>
      <c r="D15" s="9">
        <v>0.2</v>
      </c>
      <c r="E15" s="11">
        <f>D15*$B$2</f>
        <v>0.2</v>
      </c>
      <c r="F15" t="s">
        <v>60</v>
      </c>
      <c r="G15" s="4">
        <f>E15*4.5</f>
        <v>0.9</v>
      </c>
    </row>
    <row r="16">
      <c r="A16" t="s">
        <v>61</v>
      </c>
      <c r="B16" t="s">
        <v>62</v>
      </c>
      <c r="C16" t="s">
        <v>63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3</v>
      </c>
      <c r="E18" s="11">
        <f>D18*$B$2</f>
        <v>3</v>
      </c>
      <c r="F18" t="s">
        <v>35</v>
      </c>
      <c r="G18" s="4">
        <f>E18*3.3</f>
        <v>9.9</v>
      </c>
    </row>
    <row r="19">
      <c r="A19" t="s">
        <v>69</v>
      </c>
      <c r="B19" t="s">
        <v>70</v>
      </c>
      <c r="C19" t="s">
        <v>66</v>
      </c>
      <c r="D19" s="9">
        <v>5</v>
      </c>
      <c r="E19" s="11">
        <f>D19*$B$2</f>
        <v>5</v>
      </c>
      <c r="F19" t="s">
        <v>35</v>
      </c>
      <c r="G19" s="4">
        <f>E19*2.92</f>
        <v>14.6</v>
      </c>
    </row>
    <row r="20">
      <c r="A20" t="s">
        <v>71</v>
      </c>
      <c r="B20" t="s">
        <v>72</v>
      </c>
      <c r="C20" t="s">
        <v>73</v>
      </c>
      <c r="D20" s="9">
        <v>22</v>
      </c>
      <c r="E20" s="11">
        <f>D20*$B$2</f>
        <v>22</v>
      </c>
      <c r="F20" t="s">
        <v>35</v>
      </c>
      <c r="G20" s="4">
        <f>E20*4.8</f>
        <v>105.6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2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1">
        <v>22</v>
      </c>
      <c r="E4" t="s">
        <v>35</v>
      </c>
      <c r="F4" t="s">
        <v>73</v>
      </c>
    </row>
    <row r="5">
      <c r="A5">
        <v>1</v>
      </c>
      <c r="B5" t="s">
        <v>84</v>
      </c>
      <c r="C5" t="s">
        <v>82</v>
      </c>
      <c r="D5" s="11">
        <v>3</v>
      </c>
      <c r="E5" t="s">
        <v>35</v>
      </c>
      <c r="F5" t="s">
        <v>63</v>
      </c>
    </row>
    <row r="6">
      <c r="A6">
        <v>1</v>
      </c>
      <c r="B6" t="s">
        <v>85</v>
      </c>
      <c r="C6" t="s">
        <v>82</v>
      </c>
      <c r="D6" s="11">
        <v>3</v>
      </c>
      <c r="E6" t="s">
        <v>35</v>
      </c>
      <c r="F6" t="s">
        <v>66</v>
      </c>
    </row>
    <row r="7">
      <c r="A7">
        <v>1</v>
      </c>
      <c r="B7" t="s">
        <v>86</v>
      </c>
      <c r="C7" t="s">
        <v>82</v>
      </c>
      <c r="D7" s="11">
        <v>0.4</v>
      </c>
      <c r="E7" t="s">
        <v>35</v>
      </c>
      <c r="F7" t="s">
        <v>57</v>
      </c>
    </row>
    <row r="8">
      <c r="A8">
        <v>1</v>
      </c>
      <c r="B8" t="s">
        <v>87</v>
      </c>
      <c r="C8" t="s">
        <v>82</v>
      </c>
      <c r="D8" s="11">
        <v>0.2</v>
      </c>
      <c r="E8" t="s">
        <v>35</v>
      </c>
      <c r="F8" t="s">
        <v>66</v>
      </c>
    </row>
    <row r="9">
      <c r="A9">
        <v>1</v>
      </c>
      <c r="B9" t="s">
        <v>88</v>
      </c>
      <c r="C9" t="s">
        <v>82</v>
      </c>
      <c r="D9" s="11">
        <v>0.045</v>
      </c>
      <c r="E9" t="s">
        <v>35</v>
      </c>
      <c r="F9" t="s">
        <v>48</v>
      </c>
    </row>
    <row r="10">
      <c r="A10">
        <v>1</v>
      </c>
      <c r="B10" t="s">
        <v>89</v>
      </c>
      <c r="C10" t="s">
        <v>82</v>
      </c>
      <c r="D10" s="11">
        <v>3</v>
      </c>
      <c r="E10" t="s">
        <v>39</v>
      </c>
      <c r="F10" t="s">
        <v>38</v>
      </c>
    </row>
    <row r="11">
      <c r="A11">
        <v>1</v>
      </c>
      <c r="B11" t="s">
        <v>90</v>
      </c>
      <c r="C11" t="s">
        <v>79</v>
      </c>
      <c r="D11" s="11">
        <v>5</v>
      </c>
      <c r="E11" t="s">
        <v>39</v>
      </c>
      <c r="F11" t="s">
        <v>91</v>
      </c>
    </row>
    <row r="12">
      <c r="A12">
        <v>2</v>
      </c>
      <c r="B12" t="s">
        <v>92</v>
      </c>
      <c r="C12" t="s">
        <v>82</v>
      </c>
      <c r="D12" s="11">
        <v>4.875</v>
      </c>
      <c r="E12" t="s">
        <v>39</v>
      </c>
      <c r="F12" t="s">
        <v>45</v>
      </c>
    </row>
    <row r="13">
      <c r="A13">
        <v>2</v>
      </c>
      <c r="B13" t="s">
        <v>93</v>
      </c>
      <c r="C13" t="s">
        <v>82</v>
      </c>
      <c r="D13" s="11">
        <v>0.125</v>
      </c>
      <c r="E13" t="s">
        <v>35</v>
      </c>
      <c r="F13" t="s">
        <v>54</v>
      </c>
    </row>
    <row r="14">
      <c r="A14">
        <v>1</v>
      </c>
      <c r="B14" t="s">
        <v>94</v>
      </c>
      <c r="C14" t="s">
        <v>82</v>
      </c>
      <c r="D14" s="11">
        <v>5</v>
      </c>
      <c r="E14" t="s">
        <v>39</v>
      </c>
      <c r="F14" t="s">
        <v>42</v>
      </c>
    </row>
    <row r="15">
      <c r="A15">
        <v>1</v>
      </c>
      <c r="B15" t="s">
        <v>95</v>
      </c>
      <c r="C15" t="s">
        <v>79</v>
      </c>
      <c r="D15" s="11">
        <v>3</v>
      </c>
      <c r="E15" t="s">
        <v>39</v>
      </c>
      <c r="F15" t="s">
        <v>91</v>
      </c>
    </row>
    <row r="16">
      <c r="A16">
        <v>2</v>
      </c>
      <c r="B16" t="s">
        <v>92</v>
      </c>
      <c r="C16" t="s">
        <v>82</v>
      </c>
      <c r="D16" s="11">
        <v>2.925</v>
      </c>
      <c r="E16" t="s">
        <v>39</v>
      </c>
      <c r="F16" t="s">
        <v>45</v>
      </c>
    </row>
    <row r="17">
      <c r="A17">
        <v>2</v>
      </c>
      <c r="B17" t="s">
        <v>93</v>
      </c>
      <c r="C17" t="s">
        <v>82</v>
      </c>
      <c r="D17" s="11">
        <v>0.075</v>
      </c>
      <c r="E17" t="s">
        <v>35</v>
      </c>
      <c r="F17" t="s">
        <v>54</v>
      </c>
    </row>
    <row r="18">
      <c r="A18">
        <v>1</v>
      </c>
      <c r="B18" t="s">
        <v>96</v>
      </c>
      <c r="C18" t="s">
        <v>82</v>
      </c>
      <c r="D18" s="11">
        <v>1</v>
      </c>
      <c r="E18" t="s">
        <v>35</v>
      </c>
      <c r="F18" t="s">
        <v>51</v>
      </c>
    </row>
    <row r="19">
      <c r="A19">
        <v>1</v>
      </c>
      <c r="B19" t="s">
        <v>97</v>
      </c>
      <c r="C19" t="s">
        <v>82</v>
      </c>
      <c r="D19" s="11">
        <v>0.2</v>
      </c>
      <c r="E19" t="s">
        <v>35</v>
      </c>
      <c r="F19" t="s">
        <v>57</v>
      </c>
    </row>
    <row r="20">
      <c r="A20">
        <v>1</v>
      </c>
      <c r="B20" t="s">
        <v>98</v>
      </c>
      <c r="C20" t="s">
        <v>82</v>
      </c>
      <c r="D20" s="11">
        <v>5</v>
      </c>
      <c r="E20" t="s">
        <v>35</v>
      </c>
      <c r="F20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4"/>
      <c r="F4"/>
    </row>
    <row r="5">
      <c r="A5" t="s">
        <v>2</v>
      </c>
      <c r="B5">
        <v>4</v>
      </c>
      <c r="C5" t="s">
        <v>109</v>
      </c>
      <c r="D5" t="inlineStr" s="14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inlineStr" s="14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4"/>
      <c r="F6"/>
    </row>
    <row r="7">
      <c r="A7" t="s">
        <v>2</v>
      </c>
      <c r="B7">
        <v>6</v>
      </c>
      <c r="C7" t="s">
        <v>112</v>
      </c>
      <c r="D7" t="inlineStr" s="14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4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/>
      <c r="F8"/>
    </row>
    <row r="9">
      <c r="A9" t="s">
        <v>116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120</v>
      </c>
      <c r="B6" t="str" s="14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7">
        <v>121</v>
      </c>
      <c r="B7" t="str" s="14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7">
        <v>122</v>
      </c>
      <c r="B8" t="str" s="14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7">
        <v>123</v>
      </c>
      <c r="B9" t="str" s="14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7">
        <v>124</v>
      </c>
      <c r="B10" t="str" s="14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6">
        <v>125</v>
      </c>
      <c r="B12"/>
      <c r="C12"/>
      <c r="D12"/>
    </row>
    <row r="13">
      <c r="A13" t="s" s="17">
        <v>119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126</v>
      </c>
      <c r="B15"/>
      <c r="C15"/>
      <c r="D15"/>
    </row>
    <row r="16">
      <c r="A16" t="s" s="17">
        <v>119</v>
      </c>
      <c r="B16" t="str" s="14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