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SAUTÉ" sheetId="1" r:id="rId1"/>
    <sheet name="Fond brun de veau reconstitue (" sheetId="2" r:id="rId2"/>
    <sheet name="Bouquet garni" sheetId="3" r:id="rId3"/>
  </sheets>
</workbook>
</file>

<file path=xl/sharedStrings.xml><?xml version="1.0" encoding="utf-8"?>
<sst xmlns="http://schemas.openxmlformats.org/spreadsheetml/2006/main" count="38" uniqueCount="38">
  <si>
    <t>LAPIN SAUTÉ</t>
  </si>
  <si>
    <t>Annotations</t>
  </si>
  <si>
    <t>Quantité souhaitée</t>
  </si>
  <si>
    <t>pc</t>
  </si>
  <si>
    <t>référence : 100 pc</t>
  </si>
  <si>
    <t>LAPIN SAUTÉ  GRO_CDC_102</t>
  </si>
  <si>
    <t>Ingrédients</t>
  </si>
  <si>
    <t xml:space="preserve">    Cuisses de lapin France</t>
  </si>
  <si>
    <t>kg</t>
  </si>
  <si>
    <t xml:space="preserve">    Échalotes émincées 4G</t>
  </si>
  <si>
    <t xml:space="preserve">    Ail haché IQF</t>
  </si>
  <si>
    <t xml:space="preserve">    Vin blanc sec de cuisson</t>
  </si>
  <si>
    <t>lt</t>
  </si>
  <si>
    <t xml:space="preserve">    Fond brun de veau reconstitue (collectivite) — voir l'onglet "Fond brun de veau reconstitue ("</t>
  </si>
  <si>
    <t xml:space="preserve">    CHAMPIGNON DE PARIS Pologne pied coupé cat.I plateau</t>
  </si>
  <si>
    <t xml:space="preserve">    Persil haché IQF</t>
  </si>
  <si>
    <t xml:space="preserve">    Huile de tournesol raffinée vrac</t>
  </si>
  <si>
    <t xml:space="preserve">    MARGARINE 60% MG 100% végétale pain 500g</t>
  </si>
  <si>
    <t xml:space="preserve">    Beurre doux 82% MG plaquette</t>
  </si>
  <si>
    <t xml:space="preserve">    Bouquet garni — voir l'onglet "Bouquet garni"</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</si>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</sst>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8</v>
      </c>
      <c r="E6" t="s" s="8"/>
    </row>
    <row r="7">
      <c r="A7"/>
      <c r="B7" t="s">
        <v>9</v>
      </c>
      <c r="C7" s="10">
        <f>B2*0.015</f>
        <v>1.5</v>
      </c>
      <c r="D7" t="s">
        <v>8</v>
      </c>
      <c r="E7" t="s" s="8"/>
    </row>
    <row r="8">
      <c r="A8"/>
      <c r="B8" t="s">
        <v>10</v>
      </c>
      <c r="C8" s="10">
        <f>B2*0.0025</f>
        <v>0.25</v>
      </c>
      <c r="D8" t="s">
        <v>8</v>
      </c>
      <c r="E8" t="s" s="8"/>
    </row>
    <row r="9">
      <c r="A9"/>
      <c r="B9" t="s">
        <v>11</v>
      </c>
      <c r="C9" s="10">
        <f>B2*0.04</f>
        <v>4</v>
      </c>
      <c r="D9" t="s">
        <v>12</v>
      </c>
      <c r="E9" t="s" s="8"/>
    </row>
    <row r="10">
      <c r="A10"/>
      <c r="B10" t="s">
        <v>13</v>
      </c>
      <c r="C10" s="10">
        <f>B2*0.1</f>
        <v>10</v>
      </c>
      <c r="D10" t="s">
        <v>12</v>
      </c>
      <c r="E10" t="s" s="8"/>
    </row>
    <row r="11">
      <c r="A11"/>
      <c r="B11" t="s">
        <v>14</v>
      </c>
      <c r="C11" s="10">
        <f>B2*0.001</f>
        <v>0.1</v>
      </c>
      <c r="D11" t="s">
        <v>8</v>
      </c>
      <c r="E11" t="s" s="8"/>
    </row>
    <row r="12">
      <c r="A12"/>
      <c r="B12" t="s">
        <v>15</v>
      </c>
      <c r="C12" s="10">
        <f>B2*0.003</f>
        <v>0.3</v>
      </c>
      <c r="D12" t="s">
        <v>8</v>
      </c>
      <c r="E12" t="s" s="8"/>
    </row>
    <row r="13">
      <c r="A13"/>
      <c r="B13" t="s">
        <v>16</v>
      </c>
      <c r="C13" s="10">
        <f>B2*0.0025</f>
        <v>0.25</v>
      </c>
      <c r="D13" t="s">
        <v>12</v>
      </c>
      <c r="E13" t="s" s="8"/>
    </row>
    <row r="14">
      <c r="A14"/>
      <c r="B14" t="s">
        <v>17</v>
      </c>
      <c r="C14" s="10">
        <f>B2*0.005</f>
        <v>0.5</v>
      </c>
      <c r="D14" t="s">
        <v>8</v>
      </c>
      <c r="E14" t="s" s="8"/>
    </row>
    <row r="15">
      <c r="A15"/>
      <c r="B15" t="s">
        <v>18</v>
      </c>
      <c r="C15" s="10">
        <f>B2*0.005</f>
        <v>0.5</v>
      </c>
      <c r="D15" t="s">
        <v>8</v>
      </c>
      <c r="E15" t="s" s="8"/>
    </row>
    <row r="16">
      <c r="A16"/>
      <c r="B16" t="s">
        <v>19</v>
      </c>
      <c r="C16" s="10">
        <f>B2*0.01</f>
        <v>1</v>
      </c>
      <c r="D16" t="s">
        <v>3</v>
      </c>
      <c r="E16" t="s" s="8"/>
    </row>
    <row r="17">
      <c r="A17"/>
      <c r="B17"/>
      <c r="C17"/>
      <c r="D17"/>
      <c r="E17" t="s" s="8"/>
    </row>
    <row r="18">
      <c r="A18" t="s" s="11">
        <v>20</v>
      </c>
      <c r="B18" t="inlineStr" s="12">
        <is>
          <t>[METTRE EN PLACE] Mise en place du poste de travail - Vérifier les D.L.C.,peser les denrées,sélectionner le matériel nécessaire. - Laver et désinfecter le matériel et le poste de travail en suivant les protocoles.</t>
        </is>
      </c>
      <c r="C18"/>
      <c r="D18"/>
      <c r="E18" t="s" s="8"/>
    </row>
    <row r="19">
      <c r="A19" t="s" s="11">
        <v>21</v>
      </c>
      <c r="B19" t="inlineStr" s="12">
        <is>
          <t>[PRÉPARER] 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t>
        </is>
      </c>
      <c r="C19"/>
      <c r="D19"/>
      <c r="E19" t="s" s="8"/>
    </row>
    <row r="20">
      <c r="A20" t="s" s="11">
        <v>22</v>
      </c>
      <c r="B20" t="inlineStr" s="12">
        <is>
          <t>[MARQUER] 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t>
        </is>
      </c>
      <c r="C20"/>
      <c r="D20"/>
      <c r="E20" t="s" s="8"/>
    </row>
    <row r="21">
      <c r="A21" t="s" s="11">
        <v>23</v>
      </c>
      <c r="B21" t="inlineStr" s="12">
        <is>
          <t>[TERMINER] 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t>
        </is>
      </c>
      <c r="C21"/>
      <c r="D21"/>
      <c r="E21" t="s" s="8"/>
    </row>
    <row r="22">
      <c r="A22" t="s" s="11">
        <v>24</v>
      </c>
      <c r="B22" t="inlineStr" s="12">
        <is>
          <t>[DRESSER] Dresser et servir - Dresser les morceaux de lapin à l’assiette avec les champignons. Napper de sauce. - Persiller au départ de l’assiette. - Accompagner de pommes fondantes, de pommes purée, de macaroni, de polenta,etc.</t>
        </is>
      </c>
      <c r="C22"/>
      <c r="D22"/>
      <c r="E22" t="s" s="8"/>
    </row>
    <row r="23">
      <c r="A23" t="s" s="11">
        <v>25</v>
      </c>
      <c r="B23" t="inlineStr" s="12">
        <is>
          <t>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t>
        </is>
      </c>
      <c r="C23"/>
      <c r="D23"/>
      <c r="E23" t="s" s="8"/>
    </row>
    <row r="24">
      <c r="A24" t="s" s="13">
        <v>26</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10</v>
      </c>
      <c r="C2" t="s">
        <v>12</v>
      </c>
      <c r="D2" t="s" s="7">
        <v>29</v>
      </c>
      <c r="E2" t="s" s="8"/>
    </row>
    <row r="3">
      <c r="A3"/>
      <c r="B3"/>
      <c r="C3"/>
      <c r="D3"/>
      <c r="E3" t="s" s="8"/>
    </row>
    <row r="4">
      <c r="A4" t="s" s="9">
        <v>30</v>
      </c>
      <c r="B4"/>
      <c r="C4"/>
      <c r="D4"/>
      <c r="E4" t="s" s="8"/>
    </row>
    <row r="5">
      <c r="A5" t="s" s="4">
        <v>6</v>
      </c>
      <c r="B5"/>
      <c r="C5"/>
      <c r="D5"/>
      <c r="E5" t="s" s="8"/>
    </row>
    <row r="6">
      <c r="A6"/>
      <c r="B6" t="s">
        <v>31</v>
      </c>
      <c r="C6" s="10">
        <f>B2*0.975</f>
        <v>9.75</v>
      </c>
      <c r="D6" t="s">
        <v>12</v>
      </c>
      <c r="E6" t="s" s="8"/>
    </row>
    <row r="7">
      <c r="A7"/>
      <c r="B7" t="s">
        <v>32</v>
      </c>
      <c r="C7" s="10">
        <f>B2*0.025</f>
        <v>0.25</v>
      </c>
      <c r="D7" t="s">
        <v>8</v>
      </c>
      <c r="E7" t="s" s="8"/>
    </row>
    <row r="8">
      <c r="A8"/>
      <c r="B8"/>
      <c r="C8"/>
      <c r="D8"/>
      <c r="E8" t="s" s="8"/>
    </row>
    <row r="9">
      <c r="A9" t="s" s="11">
        <v>20</v>
      </c>
      <c r="B9" t="s" s="12">
        <v>33</v>
      </c>
      <c r="C9"/>
      <c r="D9"/>
      <c r="E9" t="s" s="8"/>
    </row>
    <row r="10">
      <c r="A10" t="s" s="13">
        <v>26</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28</v>
      </c>
      <c r="B2" s="14">
        <v>1</v>
      </c>
      <c r="C2" t="s">
        <v>3</v>
      </c>
      <c r="D2" t="s" s="7">
        <v>35</v>
      </c>
      <c r="E2" t="s" s="8"/>
    </row>
    <row r="3">
      <c r="A3"/>
      <c r="B3"/>
      <c r="C3"/>
      <c r="D3"/>
      <c r="E3" t="s" s="8"/>
    </row>
    <row r="4">
      <c r="A4" t="s" s="9">
        <v>36</v>
      </c>
      <c r="B4"/>
      <c r="C4"/>
      <c r="D4"/>
      <c r="E4" t="s" s="8"/>
    </row>
    <row r="5">
      <c r="A5" t="s" s="11">
        <v>20</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21</v>
      </c>
      <c r="B6" t="s" s="12">
        <v>37</v>
      </c>
      <c r="C6"/>
      <c r="D6"/>
      <c r="E6" t="s" s="8"/>
    </row>
    <row r="7">
      <c r="A7" t="s" s="11">
        <v>22</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23</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26</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2026-09-15T11:12:31Z</dcterms:created>
  <dc:title>LAPIN SAUTÉ</dc:title>
  <dc:subject/>
  <dc:creator>CUIS.web</dc:creator>
  <cp:lastModifiedBy/>
  <cp:keywords/>
  <dc:description>Export automatique — moteur récursif d'origine : Bernard Vandendaele</dc:description>
  <cp:category/>
  <dc:language>en-US</dc:language>
  <dcterms:modified xsi:type="dcterms:W3CDTF">2026-09-15T11:12:31Z</dcterms:modified>
  <cp:revision>1</cp:revision>
</cp:coreProperties>
</file>