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RICASSÉE DE VOLAILLE" sheetId="1" r:id="rId1"/>
    <sheet name="Fond de volaille reconstitue (c" sheetId="2" r:id="rId2"/>
  </sheets>
</workbook>
</file>

<file path=xl/sharedStrings.xml><?xml version="1.0" encoding="utf-8"?>
<sst xmlns="http://schemas.openxmlformats.org/spreadsheetml/2006/main" count="35" uniqueCount="35">
  <si>
    <t>FRICASSÉE DE VOLAILLE</t>
  </si>
  <si>
    <t>Annotations</t>
  </si>
  <si>
    <t>Quantité souhaitée</t>
  </si>
  <si>
    <t>pc</t>
  </si>
  <si>
    <t>référence : 100 pc</t>
  </si>
  <si>
    <t>FRICASSÉE DE VOLAILLE  GRO_CDC_101</t>
  </si>
  <si>
    <t>Ingrédients</t>
  </si>
  <si>
    <t xml:space="preserve">    Poulet PAC sans abat France</t>
  </si>
  <si>
    <t>kg</t>
  </si>
  <si>
    <t xml:space="preserve">    OIGNON jaune France cat.I 60-80mm</t>
  </si>
  <si>
    <t xml:space="preserve">    Beurre doux 82% MG plaquette</t>
  </si>
  <si>
    <t xml:space="preserve">    Fond de volaille reconstitue (collectivite) — voir l'onglet "Fond de volaille reconstitue (c"</t>
  </si>
  <si>
    <t>lt</t>
  </si>
  <si>
    <t xml:space="preserve">    Glace de volaille</t>
  </si>
  <si>
    <t xml:space="preserve">    Crème fraîche liquide 15% MG allégée</t>
  </si>
  <si>
    <t xml:space="preserve">    Farine de blé T55</t>
  </si>
  <si>
    <t xml:space="preserve">    Petits oignons blancs surgelés</t>
  </si>
  <si>
    <t xml:space="preserve">    Champignons hôtel pieds morceaux boîte 5/1</t>
  </si>
  <si>
    <t>u</t>
  </si>
  <si>
    <t>1.</t>
  </si>
  <si>
    <t>2.</t>
  </si>
  <si>
    <t>3.</t>
  </si>
  <si>
    <t>4.</t>
  </si>
  <si>
    <t>5.</t>
  </si>
  <si>
    <t>6.</t>
  </si>
  <si>
    <t>7.</t>
  </si>
  <si>
    <t>[DRESSER] Dresser et servir - Dresser les portions de volaille avec la garniture à l’assiette. - Napper de sauce.Accompagner de riz pilaf.</t>
  </si>
  <si>
    <t>CUIS.web — Portage du CUIS Clipper de 1992 par Palika &amp; Bernard Vandendaele (créateur du moteur récursif d'origine)</t>
  </si>
  <si>
    <t>Fond de volaille reconstitue (collectivite)</t>
  </si>
  <si>
    <t>Quantité totale à produire (cumulée)</t>
  </si>
  <si>
    <t>référence : 1 lt — lot unique couvrant tous les usages</t>
  </si>
  <si>
    <t>Fond de volaille reconstitue (collectivite)  GRO-FOND-VOLAIL</t>
  </si>
  <si>
    <t xml:space="preserve">    EAU</t>
  </si>
  <si>
    <t xml:space="preserve">    Fonds Brun Lié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</si>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</sst>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B2*0.25</f>
        <v>25</v>
      </c>
      <c r="D6" t="s">
        <v>8</v>
      </c>
      <c r="E6" t="s" s="8"/>
    </row>
    <row r="7">
      <c r="A7"/>
      <c r="B7" t="s">
        <v>9</v>
      </c>
      <c r="C7" s="10">
        <f>B2*0.02</f>
        <v>2</v>
      </c>
      <c r="D7" t="s">
        <v>8</v>
      </c>
      <c r="E7" t="s" s="8"/>
    </row>
    <row r="8">
      <c r="A8"/>
      <c r="B8" t="s">
        <v>10</v>
      </c>
      <c r="C8" s="10">
        <f>B2*0.005</f>
        <v>0.5</v>
      </c>
      <c r="D8" t="s">
        <v>8</v>
      </c>
      <c r="E8" t="s" s="8"/>
    </row>
    <row r="9">
      <c r="A9"/>
      <c r="B9" t="s">
        <v>11</v>
      </c>
      <c r="C9" s="10">
        <f>B2*0.14</f>
        <v>14</v>
      </c>
      <c r="D9" t="s">
        <v>12</v>
      </c>
      <c r="E9" t="s" s="8"/>
    </row>
    <row r="10">
      <c r="A10"/>
      <c r="B10" t="s">
        <v>13</v>
      </c>
      <c r="C10" s="10">
        <f>B2*0.001</f>
        <v>0.1</v>
      </c>
      <c r="D10" t="s">
        <v>8</v>
      </c>
      <c r="E10" t="s" s="8"/>
    </row>
    <row r="11">
      <c r="A11"/>
      <c r="B11" t="s">
        <v>14</v>
      </c>
      <c r="C11" s="10">
        <f>B2*0.03</f>
        <v>3</v>
      </c>
      <c r="D11" t="s">
        <v>12</v>
      </c>
      <c r="E11" t="s" s="8"/>
    </row>
    <row r="12">
      <c r="A12"/>
      <c r="B12" t="s">
        <v>15</v>
      </c>
      <c r="C12" s="10">
        <f>B2*0.0072</f>
        <v>0.72</v>
      </c>
      <c r="D12" t="s">
        <v>8</v>
      </c>
      <c r="E12" t="s" s="8"/>
    </row>
    <row r="13">
      <c r="A13"/>
      <c r="B13" t="s">
        <v>16</v>
      </c>
      <c r="C13" s="10">
        <f>B2*0.03</f>
        <v>3</v>
      </c>
      <c r="D13" t="s">
        <v>8</v>
      </c>
      <c r="E13" t="s" s="8"/>
    </row>
    <row r="14">
      <c r="A14"/>
      <c r="B14" t="s">
        <v>17</v>
      </c>
      <c r="C14" s="10">
        <f>B2*0.02</f>
        <v>2</v>
      </c>
      <c r="D14" t="s">
        <v>18</v>
      </c>
      <c r="E14" t="s" s="8"/>
    </row>
    <row r="15">
      <c r="A15"/>
      <c r="B15"/>
      <c r="C15"/>
      <c r="D15"/>
      <c r="E15" t="s" s="8"/>
    </row>
    <row r="16">
      <c r="A16" t="s" s="11">
        <v>19</v>
      </c>
      <c r="B16" t="inlineStr" s="12">
        <is>
          <t>[METTRE EN PLACE] Mise en place du poste de travail L - Vérifier les D.L.C.,peser les denrées,sélectionner le matériel nécessaire. - Laver et désinfecter le matériel et le poste de travail en suivant les protocoles. E</t>
        </is>
      </c>
      <c r="C16"/>
      <c r="D16"/>
      <c r="E16" t="s" s="8"/>
    </row>
    <row r="17">
      <c r="A17" t="s" s="11">
        <v>20</v>
      </c>
      <c r="B17" t="inlineStr" s="12">
        <is>
          <t>[HABILLER] Préparations préliminaires - Déconditionner les volailles suivant la procédure. S - Habiller et portionner les volailles.Réserver au froid. - Peler,laver et désinfecter les oignons. - Au cutter,hacher finement les oignons.Réserver au froid. - Déconditionner les champignons suivant la procédure.Egoutter les champignons s dans 1 bac GN 1/1 H 100 perforé.Récupérer le jus de champignons dans une s calotte.Réserver au froid le bac contenant les champignons,doublé d’un bac GN1/1 H 65 plein. - Dans un rondeau,réaliser la réhydratation de 14 litres de fond blanc de volaille,en se reportant aux recommandations du fabricant.</t>
        </is>
      </c>
      <c r="C17"/>
      <c r="D17"/>
      <c r="E17" t="s" s="8"/>
    </row>
    <row r="18">
      <c r="A18" t="s" s="11">
        <v>21</v>
      </c>
      <c r="B18" t="inlineStr" s="12">
        <is>
          <t>[PORTER] Faire raidir les portions de volaille - Saler et poivrer les portions de volaille sur les deux faces. Première méthode - Préchauffer le four sur la positon mixte à + 120 °C. - Disposer les portions de volaille sur 8 grilles de cuisson.Etager les grilles sur l’échelle de cuisson.Enfourner et laisser raidir les portions sans coloration.Réserver dans 1bac GN 2/1 en polycarbonate muni d’une grille égouttoir. Deuxième méthode - En sauteuse,dans le beurre chaud,faire raidir la volaille sans coloration. - Égoutter les portions dans 1 bac GN 2/1 H 250 monté sur un cuvier roulant,gardé à proximité de votre sauteuse.</t>
        </is>
      </c>
      <c r="C18"/>
      <c r="D18"/>
      <c r="E18" t="s" s="8"/>
    </row>
    <row r="19">
      <c r="A19" t="s" s="11">
        <v>22</v>
      </c>
      <c r="B19" t="inlineStr" s="12">
        <is>
          <t>[MARQUER] Marquer la cuisson des volailles Pour la cuisson en sauteuse - Éliminer la graisse de cuisson et les particules carbonisées. - En sauteuse,faire fondre le beurre du roux et faire suer les oignons hachés. - Ajouter la farine.Mélanger avec une spatule.Cuire sans coloration. - Verser le fond de volaille sur le roux,ajouter le jus de champignons.Mélanger au fouet afin d’obtenir une liaison homogène.Saler et poivrer. - Ranger les portions de volaille dans le fond blanc lié.Piquer la sonde de cuisson dans la jointure d’une cuisse ou d’une aile. - Porter à ébullition,puis réduire la source de chaleur.laisser cuire à feu doux pendant 20 à 25 minutes environ,à couvert.Atteindre la température de + 85 °C à cœur au terme de la cuisson. Pour la cuisson au four - Mettre les portions raidies dans 4 bacs GN 1/1 H 100.Confectionner le velouté comme ci-dessus.Cuire à couvert les portions dans le velouté,au four chaleur mixte à + 175 °C,avec les mêmes repères de cuisson.Crémer chaque bac en fin de cuisson.Ajouter la garniture.Agiter les bacs pour lier l’ensemble.</t>
        </is>
      </c>
      <c r="C19"/>
      <c r="D19"/>
      <c r="E19" t="s" s="8"/>
    </row>
    <row r="20">
      <c r="A20" t="s" s="11">
        <v>23</v>
      </c>
      <c r="B20" t="inlineStr" s="12">
        <is>
          <t>[PRÉPARER] Préparer la garniture - Glacer les petits oignons à blanc (voir la recette). - Passer au four les champignons sur la position vapeur.Réserver au chaud.</t>
        </is>
      </c>
      <c r="C20"/>
      <c r="D20"/>
      <c r="E20" t="s" s="8"/>
    </row>
    <row r="21">
      <c r="A21" t="s" s="11">
        <v>24</v>
      </c>
      <c r="B21" t="inlineStr" s="12">
        <is>
          <t>[DÉCANTER] Confectionner la sauce - Décanter les portions de volaille,dans 4 bacs GN 1/1 H 100.Ajouter aux portions,la garniture.Couvrir et réserver au chaud. - Réduire la sauce afin d’obtenir la consistance et la quantité souhaitée.Ajouter la crème. - Rectifier l’assaisonnement.Eventuellement corser la sauce avec du concentré de volaille. - Verser la sauce dans un rondeau.Monter la sauce au mixeur pour lui donner de l’onctuosité.Répartir la sauce sur les portions de volaille,dans les 4 bacs.</t>
        </is>
      </c>
      <c r="C21"/>
      <c r="D21"/>
      <c r="E21" t="s" s="8"/>
    </row>
    <row r="22">
      <c r="A22" t="s" s="11">
        <v>25</v>
      </c>
      <c r="B22" t="s" s="12">
        <v>26</v>
      </c>
      <c r="C22"/>
      <c r="D22"/>
      <c r="E22" t="s" s="8"/>
    </row>
    <row r="23">
      <c r="A23" t="s" s="13">
        <v>27</v>
      </c>
      <c r="B23"/>
      <c r="C23"/>
      <c r="D23"/>
      <c r="E23" t="s" s="8"/>
    </row>
  </sheetData>
  <sheetProtection sheet="1"/>
  <mergeCells count="10">
    <mergeCell ref="A1:D1"/>
    <mergeCell ref="A4:D4"/>
    <mergeCell ref="B16:D16"/>
    <mergeCell ref="B17:D17"/>
    <mergeCell ref="B18:D18"/>
    <mergeCell ref="B19:D19"/>
    <mergeCell ref="B20:D20"/>
    <mergeCell ref="B21:D21"/>
    <mergeCell ref="B22:D22"/>
    <mergeCell ref="A23:D2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28</v>
      </c>
      <c r="B1"/>
      <c r="C1"/>
      <c r="D1"/>
      <c r="E1" t="s" s="3">
        <v>1</v>
      </c>
    </row>
    <row r="2">
      <c r="A2" t="s" s="4">
        <v>29</v>
      </c>
      <c r="B2" s="14">
        <v>14</v>
      </c>
      <c r="C2" t="s">
        <v>12</v>
      </c>
      <c r="D2" t="s" s="7">
        <v>30</v>
      </c>
      <c r="E2" t="s" s="8"/>
    </row>
    <row r="3">
      <c r="A3"/>
      <c r="B3"/>
      <c r="C3"/>
      <c r="D3"/>
      <c r="E3" t="s" s="8"/>
    </row>
    <row r="4">
      <c r="A4" t="s" s="9">
        <v>31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32</v>
      </c>
      <c r="C6" s="10">
        <f>B2*0.975</f>
        <v>13.65</v>
      </c>
      <c r="D6" t="s">
        <v>12</v>
      </c>
      <c r="E6" t="s" s="8"/>
    </row>
    <row r="7">
      <c r="A7"/>
      <c r="B7" t="s">
        <v>33</v>
      </c>
      <c r="C7" s="10">
        <f>B2*0.025</f>
        <v>0.35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19</v>
      </c>
      <c r="B9" t="s" s="12">
        <v>34</v>
      </c>
      <c r="C9"/>
      <c r="D9"/>
      <c r="E9" t="s" s="8"/>
    </row>
    <row r="10">
      <c r="A10" t="s" s="13">
        <v>27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2026-09-15T11:12:26Z</dcterms:created>
  <dc:title>FRICASSÉE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2026-09-15T11:12:26Z</dcterms:modified>
  <cp:revision>1</cp:revision>
</cp:coreProperties>
</file>