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SCALOPINES DE VOLAILLE À LA CR" sheetId="1" r:id="rId1"/>
    <sheet name="Fond de volaille reconstitue (c" sheetId="2" r:id="rId2"/>
  </sheets>
</workbook>
</file>

<file path=xl/sharedStrings.xml><?xml version="1.0" encoding="utf-8"?>
<sst xmlns="http://schemas.openxmlformats.org/spreadsheetml/2006/main" count="35" uniqueCount="35">
  <si>
    <t>ESCALOPINES DE VOLAILLE À LA CRÈME AU CITRON ET À LA GRAINE DE CORIANDRE</t>
  </si>
  <si>
    <t>Annotations</t>
  </si>
  <si>
    <t>Quantité souhaitée</t>
  </si>
  <si>
    <t>pc</t>
  </si>
  <si>
    <t>référence : 100 pc</t>
  </si>
  <si>
    <t>ESCALOPINES DE VOLAILLE À LA CRÈME AU CITRON ET À LA GRAINE DE CORIANDRE  GRO_CDC_099</t>
  </si>
  <si>
    <t>Ingrédients</t>
  </si>
  <si>
    <t xml:space="preserve">    Fond de volaille reconstitue (collectivite) — voir l'onglet "Fond de volaille reconstitue (c"</t>
  </si>
  <si>
    <t>lt</t>
  </si>
  <si>
    <t xml:space="preserve">    Crème fraîche liquide 15% MG allégée</t>
  </si>
  <si>
    <t xml:space="preserve">    CITRON PULCO (JUS)</t>
  </si>
  <si>
    <t xml:space="preserve">    Piment de Cayenne</t>
  </si>
  <si>
    <t>kg</t>
  </si>
  <si>
    <t xml:space="preserve">    GINGEMBRE EN POUDRE</t>
  </si>
  <si>
    <t xml:space="preserve">    Beurre doux 82% MG plaquette</t>
  </si>
  <si>
    <t xml:space="preserve">    Farine de blé T55</t>
  </si>
  <si>
    <t xml:space="preserve">    Escalopines de volaille</t>
  </si>
  <si>
    <t xml:space="preserve">    Marquage vapeur / aide a rotir</t>
  </si>
  <si>
    <t xml:space="preserve">    Graines de coriandre entieres</t>
  </si>
  <si>
    <t xml:space="preserve">    Coriandre fraîche — à réactualiser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</si>
  <si>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</si>
  <si>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</si>
  <si>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</si>
  <si>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</si>
  <si>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</si>
  <si>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</si>
  <si>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</si>
  <si>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</si>
  <si>
    <t>Fond de volaille reconstitue (collectivite)</t>
  </si>
  <si>
    <t>Quantité totale à produire (cumulée)</t>
  </si>
  <si>
    <t>référence : 1 lt — lot unique couvrant tous les usages</t>
  </si>
  <si>
    <t>Fond de volaille reconstitue (collectivite)  GRO-FOND-VOLAIL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</si>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</sst>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B2*0.07</f>
        <v>7</v>
      </c>
      <c r="D6" t="s">
        <v>8</v>
      </c>
      <c r="E6" t="s" s="8"/>
    </row>
    <row r="7">
      <c r="A7"/>
      <c r="B7" t="s">
        <v>9</v>
      </c>
      <c r="C7" s="10">
        <f>B2*0.03</f>
        <v>3</v>
      </c>
      <c r="D7" t="s">
        <v>8</v>
      </c>
      <c r="E7" t="s" s="8"/>
    </row>
    <row r="8">
      <c r="A8"/>
      <c r="B8" t="s">
        <v>10</v>
      </c>
      <c r="C8" s="10">
        <f>B2*0.002</f>
        <v>0.2</v>
      </c>
      <c r="D8" t="s">
        <v>8</v>
      </c>
      <c r="E8" t="s" s="8"/>
    </row>
    <row r="9">
      <c r="A9"/>
      <c r="B9" t="s">
        <v>11</v>
      </c>
      <c r="C9" s="10">
        <f>B2*0.00002</f>
        <v>0.002</v>
      </c>
      <c r="D9" t="s">
        <v>12</v>
      </c>
      <c r="E9" t="s" s="8"/>
    </row>
    <row r="10">
      <c r="A10"/>
      <c r="B10" t="s">
        <v>13</v>
      </c>
      <c r="C10" s="10">
        <f>B2*0.00002</f>
        <v>0.002</v>
      </c>
      <c r="D10" t="s">
        <v>12</v>
      </c>
      <c r="E10" t="s" s="8"/>
    </row>
    <row r="11">
      <c r="A11"/>
      <c r="B11" t="s">
        <v>14</v>
      </c>
      <c r="C11" s="10">
        <f>B2*0.0065</f>
        <v>0.65</v>
      </c>
      <c r="D11" t="s">
        <v>12</v>
      </c>
      <c r="E11" t="s" s="8"/>
    </row>
    <row r="12">
      <c r="A12"/>
      <c r="B12" t="s">
        <v>15</v>
      </c>
      <c r="C12" s="10">
        <f>B2*0.0065</f>
        <v>0.65</v>
      </c>
      <c r="D12" t="s">
        <v>12</v>
      </c>
      <c r="E12" t="s" s="8"/>
    </row>
    <row r="13">
      <c r="A13"/>
      <c r="B13" t="s">
        <v>16</v>
      </c>
      <c r="C13" s="10">
        <f>B2*0.14</f>
        <v>14</v>
      </c>
      <c r="D13" t="s">
        <v>12</v>
      </c>
      <c r="E13" t="s" s="8"/>
    </row>
    <row r="14">
      <c r="A14"/>
      <c r="B14" t="s">
        <v>17</v>
      </c>
      <c r="C14" s="10">
        <f>B2*0.003</f>
        <v>0.3</v>
      </c>
      <c r="D14" t="s">
        <v>12</v>
      </c>
      <c r="E14" t="s" s="8"/>
    </row>
    <row r="15">
      <c r="A15"/>
      <c r="B15" t="s">
        <v>18</v>
      </c>
      <c r="C15" s="10">
        <f>B2*0.0005</f>
        <v>0.05</v>
      </c>
      <c r="D15" t="s">
        <v>12</v>
      </c>
      <c r="E15" t="s" s="8"/>
    </row>
    <row r="16">
      <c r="A16"/>
      <c r="B16" t="s">
        <v>19</v>
      </c>
      <c r="C16" s="10">
        <f>B2*0.0005</f>
        <v>0.05</v>
      </c>
      <c r="D16" t="s">
        <v>12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inlineStr" s="12">
        <is>
          <t>[METTRE EN PLACE] Mise en place du poste de travail - Vérifier les D.L.C.,peser les denrées,sélectionner le matériel nécessaire. - Laver et désinfecter le matériel et le poste de travail en suivant les protocoles. E</t>
        </is>
      </c>
      <c r="C18"/>
      <c r="D18"/>
      <c r="E18" t="s" s="8"/>
    </row>
    <row r="19">
      <c r="A19" t="s" s="11">
        <v>21</v>
      </c>
      <c r="B19" t="inlineStr" s="12">
        <is>
          <t>[ESCALOPER] Préparations préliminaires S - Déconditionner les escalopes suivant la procédure.Réserver au froid dans un bac GN 2/1 H 200 en polycarbonate,muni d’une grille égouttoir et d’un couvercle. - Laver et désinfecter les branches de coriandre fraîches. Effeuiller la coriandre. Réserver au froid. - Concasser les graines de coriandre.Réserver dans une petite calotte. - Dans un rondeau,réaliser 7 litres de fond blanc de volaille à partir de fond déshyL draté,en se reportant aux recommandations du fabricant.Réserver au chaud en L attente d’utilisation.</t>
        </is>
      </c>
      <c r="C19"/>
      <c r="D19"/>
      <c r="E19" t="s" s="8"/>
    </row>
    <row r="20">
      <c r="A20" t="s" s="11">
        <v>22</v>
      </c>
      <c r="B20" t="inlineStr" s="12">
        <is>
          <t>[ÉTUVER] Confectionner le roux - Dans un rondeau,faire fondre le beurre.Ajouter la farine.Mélanger au fouet. - Laisser cuire à feu doux sans coloration.Le roux blanchit et devient mousseux au g terme de sa cuisson. - Laisser refroidir le roux dans le rondeau qui servira ultérieurement à la confection de la sauce crème.</t>
        </is>
      </c>
      <c r="C20"/>
      <c r="D20"/>
      <c r="E20" t="s" s="8"/>
    </row>
    <row r="21">
      <c r="A21" t="s" s="11">
        <v>23</v>
      </c>
      <c r="B21" t="inlineStr" s="12">
        <is>
          <t>[VERSER] Confectionner la sauce - Verser le fond de volaille bouillant sur le roux froid.Mélanger au fouet. - Ajouter à la sauce,le sel,le poivre blanc et la muscade en poudre. - Laisser cuire à feu doux en veillant à ne pas faire attacher la sauce au fond du rondeau. - Ajouter le jus de citron et la poudre de gingembre. - Ajouter le crème fraîche. - Au mixeur,monter la sauce pour la rendre onctueuse,fluide et légèrement mousseuse.Rectifier l’assaisonnement. - Respecter la procédure de fin de cuisson.Filmer et réserver au chaud à + 63 °C.</t>
        </is>
      </c>
      <c r="C21"/>
      <c r="D21"/>
      <c r="E21" t="s" s="8"/>
    </row>
    <row r="22">
      <c r="A22" t="s" s="11">
        <v>24</v>
      </c>
      <c r="B22" t="inlineStr" s="12">
        <is>
          <t>[MARQUER] Marquer la cuisson des escalopines - Préchauffer le four sur la position chaleur sèche à + 110 / 120 °C. - Mettre le marquage vapeur dans un bac GN 1/1 H 45. - Mettre à votre portée les grilles de cuisson GN 1/1. - Enduire les escalopes de marquage vapeur.Disposer les escalopines sur les grilles de cuisson.Etager les grilles sur l’échelle de cuisson. - Piquer la sonde de cuisson au cœur d’une escalope. - Enfourner et cuire.Atteindre + 72 °C à cœur.Stopper la source de chaleur et laisser S encore 2 minutes dans le four. - Respecter la procédure de fin de cuisson. - Disposer 40 escalopines cuites par bac GN 1/1 H 65 de service.</t>
        </is>
      </c>
      <c r="C22"/>
      <c r="D22"/>
      <c r="E22" t="s" s="8"/>
    </row>
    <row r="23">
      <c r="A23" t="s" s="11">
        <v>25</v>
      </c>
      <c r="B23" t="inlineStr" s="12">
        <is>
          <t>[TERMINER] Terminer la préparation des escalopines de volaille - Napper les escalopines de sauce.Agiter d’un mouvement circulaire les bacs,de façon à lier les escalopines à la sauce. - Filmer et stocker en armoire chaude.Maintenir à la température de + 63 °C en attente de consommation.</t>
        </is>
      </c>
      <c r="C23"/>
      <c r="D23"/>
      <c r="E23" t="s" s="8"/>
    </row>
    <row r="24">
      <c r="A24" t="s" s="11">
        <v>26</v>
      </c>
      <c r="B24" t="inlineStr" s="12">
        <is>
          <t>[DRESSER] Dresser et servir - Dresser deux escalopines par assiette. - Napper de sauce.Parsemer de grains de coriandre concassés.Décorer avec une ou deux feuilles de coriandre fraîche. - Accompagner de pommes de terre sautées,de pâtes,de purée,de gratin dauphinois,etc.</t>
        </is>
      </c>
      <c r="C24"/>
      <c r="D24"/>
      <c r="E24" t="s" s="8"/>
    </row>
    <row r="25">
      <c r="A25" t="s" s="13">
        <v>27</v>
      </c>
      <c r="B25"/>
      <c r="C25"/>
      <c r="D25"/>
      <c r="E25" t="s" s="8"/>
    </row>
  </sheetData>
  <sheetProtection sheet="1"/>
  <mergeCells count="10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A25:D2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29</v>
      </c>
      <c r="B2" s="14">
        <v>7</v>
      </c>
      <c r="C2" t="s">
        <v>8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B2*0.975</f>
        <v>6.825</v>
      </c>
      <c r="D6" t="s">
        <v>8</v>
      </c>
      <c r="E6" t="s" s="8"/>
    </row>
    <row r="7">
      <c r="A7"/>
      <c r="B7" t="s">
        <v>33</v>
      </c>
      <c r="C7" s="10">
        <f>B2*0.025</f>
        <v>0.175</v>
      </c>
      <c r="D7" t="s">
        <v>12</v>
      </c>
      <c r="E7" t="s" s="8"/>
    </row>
    <row r="8">
      <c r="A8"/>
      <c r="B8"/>
      <c r="C8"/>
      <c r="D8"/>
      <c r="E8" t="s" s="8"/>
    </row>
    <row r="9">
      <c r="A9" t="s" s="11">
        <v>20</v>
      </c>
      <c r="B9" t="s" s="12">
        <v>34</v>
      </c>
      <c r="C9"/>
      <c r="D9"/>
      <c r="E9" t="s" s="8"/>
    </row>
    <row r="10">
      <c r="A10" t="s" s="13">
        <v>27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2026-09-15T11:49:35Z</dcterms:created>
  <dc:title>ESCALOPINES DE VOLAILLE À LA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2026-09-15T11:49:35Z</dcterms:modified>
  <cp:revision>1</cp:revision>
</cp:coreProperties>
</file>