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<sst xmlns="http://schemas.openxmlformats.org/spreadsheetml/2006/main" count="117" uniqueCount="117">
  <si>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</si>
  <si>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</si>
  <si>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ESCALOPINES DE VOLAILLE À LA CRÈME AU CITRON ET À LA GRAINE DE CORIANDRE</t>
  </si>
  <si>
    <t>Code</t>
  </si>
  <si>
    <t>GRO_CDC_099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</si>
  <si>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</si>
  <si>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</si>
  <si>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</si>
  <si>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</si>
  <si>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</si>
  <si>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</si>
  <si>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</si>
  <si>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</si>
  <si>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</si>
  <si>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</si>
  <si>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</si>
  <si>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</si>
  <si>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</si>
  <si>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</si>
  <si>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</si>
  <si>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</si>
  <si>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</si>
  <si>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</si>
  <si>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</si>
  <si>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</si>
  <si>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</si>
  <si>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</si>
  <si>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</si>
  <si>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</si>
  <si>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</si>
  <si>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</si>
  <si>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</si>
  <si>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</si>
  <si>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</si>
  <si>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</si>
  <si>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</si>
  <si>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</si>
  <si>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</si>
  <si>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</si>
  <si>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</si>
  <si>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</si>
  <si>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</si>
  <si>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CORIANDRE-FR</t>
  </si>
  <si>
    <t>Coriandre fraîche — à réactualiser</t>
  </si>
  <si>
    <t>Épices en poudre et graines</t>
  </si>
  <si>
    <t>EPI-CORIANDRE-G</t>
  </si>
  <si>
    <t>Graines de coriandre entieres</t>
  </si>
  <si>
    <t>EPI-PIMENT-CAYE</t>
  </si>
  <si>
    <t>Piment de Cayenne</t>
  </si>
  <si>
    <t>MARQ-VAPEUR</t>
  </si>
  <si>
    <t>Marquage vapeur / aide a rotir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</si>
  <si>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</si>
  <si>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</si>
  <si>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</si>
  <si>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</si>
  <si>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</si>
  <si>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</si>
  <si>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</si>
  <si>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</si>
  <si>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</si>
  <si>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</si>
  <si>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</si>
  <si>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</si>
  <si>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</si>
  <si>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ESCALOP-VOLAILLE</t>
  </si>
  <si>
    <t>Escalopines de volaille</t>
  </si>
  <si>
    <t>Poulet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</si>
  <si>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</si>
  <si>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</si>
  <si>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</si>
  <si>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</si>
  <si>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</si>
  <si>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</si>
  <si>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</si>
  <si>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Fond de volaille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</si>
  <si>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</si>
  <si>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</si>
  <si>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</si>
  <si>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</si>
  <si>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</si>
  <si>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</si>
  <si>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</si>
  <si>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</si>
  <si>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</si>
  <si>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</si>
  <si>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Escalopines de volaille</t>
  </si>
  <si>
    <t xml:space="preserve">    ↳ Marquage vapeur / aide a rotir</t>
  </si>
  <si>
    <t xml:space="preserve">    ↳ Graines de coriandre entieres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</si>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</sst>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146.13087857143</v>
      </c>
    </row>
    <row r="12">
      <c r="A12" t="s" s="3">
        <v>16</v>
      </c>
      <c r="B12" s="4">
        <v>1.4613087857143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146.13087857143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 s="12">
        <v>39</v>
      </c>
      <c r="B9" t="s">
        <v>40</v>
      </c>
      <c r="C9" t="s">
        <v>41</v>
      </c>
      <c r="D9" s="9">
        <v>6.825</v>
      </c>
      <c r="E9" s="11">
        <f>D9*$B$2</f>
        <v>6.825</v>
      </c>
      <c r="F9" t="s">
        <v>38</v>
      </c>
      <c r="G9" s="4">
        <f>E9*0.003</f>
        <v>0.020475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34</v>
      </c>
      <c r="G10" s="4">
        <f>E10*12</f>
        <v>0.6</v>
      </c>
    </row>
    <row r="11">
      <c r="A11" t="s">
        <v>45</v>
      </c>
      <c r="B11" t="s">
        <v>46</v>
      </c>
      <c r="C11" t="s">
        <v>44</v>
      </c>
      <c r="D11" s="9">
        <v>0.05</v>
      </c>
      <c r="E11" s="11">
        <f>D11*$B$2</f>
        <v>0.05</v>
      </c>
      <c r="F11" t="s">
        <v>34</v>
      </c>
      <c r="G11" s="4">
        <f>E11*0</f>
        <v>0</v>
      </c>
    </row>
    <row r="12">
      <c r="A12" t="s">
        <v>47</v>
      </c>
      <c r="B12" t="s">
        <v>48</v>
      </c>
      <c r="C12" t="s">
        <v>44</v>
      </c>
      <c r="D12" s="9">
        <v>0.002</v>
      </c>
      <c r="E12" s="11">
        <f>D12*$B$2</f>
        <v>0.002</v>
      </c>
      <c r="F12" t="s">
        <v>34</v>
      </c>
      <c r="G12" s="4">
        <f>E12*9.8</f>
        <v>0.0196</v>
      </c>
    </row>
    <row r="13">
      <c r="A13" t="s">
        <v>49</v>
      </c>
      <c r="B13" t="s">
        <v>50</v>
      </c>
      <c r="C13" t="s">
        <v>51</v>
      </c>
      <c r="D13" s="9">
        <v>0.3</v>
      </c>
      <c r="E13" s="11">
        <f>D13*$B$2</f>
        <v>0.3</v>
      </c>
      <c r="F13" t="s">
        <v>34</v>
      </c>
      <c r="G13" s="4">
        <f>E13*4.5</f>
        <v>1.35</v>
      </c>
    </row>
    <row r="14">
      <c r="A14" t="s">
        <v>52</v>
      </c>
      <c r="B14" t="s">
        <v>53</v>
      </c>
      <c r="C14" t="s">
        <v>54</v>
      </c>
      <c r="D14" s="9">
        <v>0.65</v>
      </c>
      <c r="E14" s="11">
        <f>D14*$B$2</f>
        <v>0.65</v>
      </c>
      <c r="F14" t="s">
        <v>34</v>
      </c>
      <c r="G14" s="4">
        <f>E14*0.56</f>
        <v>0.364</v>
      </c>
    </row>
    <row r="15">
      <c r="A15" t="s">
        <v>55</v>
      </c>
      <c r="B15" t="s">
        <v>56</v>
      </c>
      <c r="C15" t="s">
        <v>57</v>
      </c>
      <c r="D15" s="9">
        <v>0.175</v>
      </c>
      <c r="E15" s="11">
        <f>D15*$B$2</f>
        <v>0.175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0.65</v>
      </c>
      <c r="E16" s="11">
        <f>D16*$B$2</f>
        <v>0.65</v>
      </c>
      <c r="F16" t="s">
        <v>34</v>
      </c>
      <c r="G16" s="4">
        <f>E16*5.2</f>
        <v>3.38</v>
      </c>
    </row>
    <row r="17">
      <c r="A17" t="s">
        <v>61</v>
      </c>
      <c r="B17" t="s">
        <v>62</v>
      </c>
      <c r="C17" t="s">
        <v>63</v>
      </c>
      <c r="D17" s="9">
        <v>3</v>
      </c>
      <c r="E17" s="11">
        <f>D17*$B$2</f>
        <v>3</v>
      </c>
      <c r="F17" t="s">
        <v>38</v>
      </c>
      <c r="G17" s="4">
        <f>E17*2.2</f>
        <v>6.6</v>
      </c>
    </row>
    <row r="18">
      <c r="A18" t="s">
        <v>64</v>
      </c>
      <c r="B18" t="s">
        <v>65</v>
      </c>
      <c r="C18" t="s">
        <v>66</v>
      </c>
      <c r="D18" s="9">
        <v>14</v>
      </c>
      <c r="E18" s="11">
        <f>D18*$B$2</f>
        <v>14</v>
      </c>
      <c r="F18" t="s">
        <v>34</v>
      </c>
      <c r="G18" s="4">
        <f>E18*9.5</f>
        <v>133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7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6.825</v>
      </c>
      <c r="E4" t="s">
        <v>38</v>
      </c>
      <c r="F4" t="s">
        <v>41</v>
      </c>
    </row>
    <row r="5">
      <c r="A5">
        <v>2</v>
      </c>
      <c r="B5" t="s">
        <v>78</v>
      </c>
      <c r="C5" t="s">
        <v>77</v>
      </c>
      <c r="D5" s="11">
        <v>0.175</v>
      </c>
      <c r="E5" t="s">
        <v>34</v>
      </c>
      <c r="F5" t="s">
        <v>57</v>
      </c>
    </row>
    <row r="6">
      <c r="A6">
        <v>1</v>
      </c>
      <c r="B6" t="s">
        <v>79</v>
      </c>
      <c r="C6" t="s">
        <v>77</v>
      </c>
      <c r="D6" s="11">
        <v>3</v>
      </c>
      <c r="E6" t="s">
        <v>38</v>
      </c>
      <c r="F6" t="s">
        <v>63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81</v>
      </c>
      <c r="C8" t="s">
        <v>77</v>
      </c>
      <c r="D8" s="11">
        <v>0.002</v>
      </c>
      <c r="E8" t="s">
        <v>34</v>
      </c>
      <c r="F8" t="s">
        <v>44</v>
      </c>
    </row>
    <row r="9">
      <c r="A9">
        <v>1</v>
      </c>
      <c r="B9" t="s">
        <v>82</v>
      </c>
      <c r="C9" t="s">
        <v>77</v>
      </c>
      <c r="D9" s="11">
        <v>0.002</v>
      </c>
      <c r="E9" t="s">
        <v>34</v>
      </c>
      <c r="F9" t="s">
        <v>33</v>
      </c>
    </row>
    <row r="10">
      <c r="A10">
        <v>1</v>
      </c>
      <c r="B10" t="s">
        <v>83</v>
      </c>
      <c r="C10" t="s">
        <v>77</v>
      </c>
      <c r="D10" s="11">
        <v>0.65</v>
      </c>
      <c r="E10" t="s">
        <v>34</v>
      </c>
      <c r="F10" t="s">
        <v>60</v>
      </c>
    </row>
    <row r="11">
      <c r="A11">
        <v>1</v>
      </c>
      <c r="B11" t="s">
        <v>84</v>
      </c>
      <c r="C11" t="s">
        <v>77</v>
      </c>
      <c r="D11" s="11">
        <v>0.65</v>
      </c>
      <c r="E11" t="s">
        <v>34</v>
      </c>
      <c r="F11" t="s">
        <v>54</v>
      </c>
    </row>
    <row r="12">
      <c r="A12">
        <v>1</v>
      </c>
      <c r="B12" t="s">
        <v>85</v>
      </c>
      <c r="C12" t="s">
        <v>77</v>
      </c>
      <c r="D12" s="11">
        <v>14</v>
      </c>
      <c r="E12" t="s">
        <v>34</v>
      </c>
      <c r="F12" t="s">
        <v>66</v>
      </c>
    </row>
    <row r="13">
      <c r="A13">
        <v>1</v>
      </c>
      <c r="B13" t="s">
        <v>86</v>
      </c>
      <c r="C13" t="s">
        <v>77</v>
      </c>
      <c r="D13" s="11">
        <v>0.3</v>
      </c>
      <c r="E13" t="s">
        <v>34</v>
      </c>
      <c r="F13" t="s">
        <v>51</v>
      </c>
    </row>
    <row r="14">
      <c r="A14">
        <v>1</v>
      </c>
      <c r="B14" t="s">
        <v>87</v>
      </c>
      <c r="C14" t="s">
        <v>77</v>
      </c>
      <c r="D14" s="11">
        <v>0.05</v>
      </c>
      <c r="E14" t="s">
        <v>34</v>
      </c>
      <c r="F14" t="s">
        <v>44</v>
      </c>
    </row>
    <row r="15">
      <c r="A15">
        <v>1</v>
      </c>
      <c r="B15" t="s">
        <v>88</v>
      </c>
      <c r="C15" t="s">
        <v>77</v>
      </c>
      <c r="D15" s="11">
        <v>0.05</v>
      </c>
      <c r="E15" t="s">
        <v>34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inlineStr" s="14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103</v>
      </c>
      <c r="D8" t="inlineStr" s="14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4"/>
      <c r="F8"/>
    </row>
    <row r="9">
      <c r="A9" t="s">
        <v>104</v>
      </c>
      <c r="B9">
        <v>1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110</v>
      </c>
      <c r="B6" t="str" s="14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7">
        <v>111</v>
      </c>
      <c r="B7" t="str" s="14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7">
        <v>112</v>
      </c>
      <c r="B8" t="str" s="14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7">
        <v>113</v>
      </c>
      <c r="B9" t="str" s="14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7">
        <v>114</v>
      </c>
      <c r="B10" t="str" s="14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7">
        <v>115</v>
      </c>
      <c r="B11" t="str" s="14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 t="s" s="17">
        <v>109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2026-09-15T14:15:24Z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2026-09-15T14:15:24Z</dcterms:modified>
  <cp:revision>1</cp:revision>
</cp:coreProperties>
</file>