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INDE À LA MEXICAINE" sheetId="1" r:id="rId1"/>
    <sheet name="Bouillon de volaille reconstitu" sheetId="2" r:id="rId2"/>
  </sheets>
</workbook>
</file>

<file path=xl/sharedStrings.xml><?xml version="1.0" encoding="utf-8"?>
<sst xmlns="http://schemas.openxmlformats.org/spreadsheetml/2006/main" count="41" uniqueCount="41">
  <si>
    <t>DINDE À LA MEXICAINE</t>
  </si>
  <si>
    <t>Annotations</t>
  </si>
  <si>
    <t>Quantité souhaitée</t>
  </si>
  <si>
    <t>pc</t>
  </si>
  <si>
    <t>référence : 100 pc</t>
  </si>
  <si>
    <t>DINDE À LA MEXICAINE  GRO_CDC_098</t>
  </si>
  <si>
    <t>Ingrédients</t>
  </si>
  <si>
    <t xml:space="preserve">    DINDE (filet) France standard</t>
  </si>
  <si>
    <t>kg</t>
  </si>
  <si>
    <t xml:space="preserve">    CAROTTE France extra colis 12kg</t>
  </si>
  <si>
    <t xml:space="preserve">    CÉLERI-BRANCHE vert U.E. cat.I</t>
  </si>
  <si>
    <t xml:space="preserve">    Tomates en dés surgelées IQF</t>
  </si>
  <si>
    <t xml:space="preserve">    Oignons émincés 4G</t>
  </si>
  <si>
    <t xml:space="preserve">    Ail haché IQF</t>
  </si>
  <si>
    <t xml:space="preserve">    Pignons de pin sachet 1kg</t>
  </si>
  <si>
    <t xml:space="preserve">    Raisins secs sultanine sachet 1kg</t>
  </si>
  <si>
    <t xml:space="preserve">    Chocolat noir 50% cacao pistoles sac 5kg</t>
  </si>
  <si>
    <t xml:space="preserve">    Piment de Cayenne</t>
  </si>
  <si>
    <t xml:space="preserve">    Bouillon de volaille reconstitue (collectivite) — voir l'onglet "Bouillon de volaille reconstitu"</t>
  </si>
  <si>
    <t>lt</t>
  </si>
  <si>
    <t xml:space="preserve">    Huile de tournesol raffinée vrac</t>
  </si>
  <si>
    <t xml:space="preserve">    Anis vert graines</t>
  </si>
  <si>
    <t xml:space="preserve">    Graines de coriandre entieres</t>
  </si>
  <si>
    <t xml:space="preserve">    Amandes hachées</t>
  </si>
  <si>
    <t xml:space="preserve">    CLOUS DE GIROFLES (PIÈCE) (conv.)</t>
  </si>
  <si>
    <t xml:space="preserve">    Coriandre fraîche — à réactualiser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</si>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</sst>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3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B2*0.0025</f>
        <v>0.25</v>
      </c>
      <c r="D11" t="s">
        <v>8</v>
      </c>
      <c r="E11" t="s" s="8"/>
    </row>
    <row r="12">
      <c r="A12"/>
      <c r="B12" t="s">
        <v>14</v>
      </c>
      <c r="C12" s="10">
        <f>B2*0.005</f>
        <v>0.5</v>
      </c>
      <c r="D12" t="s">
        <v>8</v>
      </c>
      <c r="E12" t="s" s="8"/>
    </row>
    <row r="13">
      <c r="A13"/>
      <c r="B13" t="s">
        <v>15</v>
      </c>
      <c r="C13" s="10">
        <f>B2*0.005</f>
        <v>0.5</v>
      </c>
      <c r="D13" t="s">
        <v>8</v>
      </c>
      <c r="E13" t="s" s="8"/>
    </row>
    <row r="14">
      <c r="A14"/>
      <c r="B14" t="s">
        <v>16</v>
      </c>
      <c r="C14" s="10">
        <f>B2*0.015</f>
        <v>1.5</v>
      </c>
      <c r="D14" t="s">
        <v>8</v>
      </c>
      <c r="E14" t="s" s="8"/>
    </row>
    <row r="15">
      <c r="A15"/>
      <c r="B15" t="s">
        <v>17</v>
      </c>
      <c r="C15" s="10">
        <f>B2*0.00015</f>
        <v>0.015</v>
      </c>
      <c r="D15" t="s">
        <v>8</v>
      </c>
      <c r="E15" t="s" s="8"/>
    </row>
    <row r="16">
      <c r="A16"/>
      <c r="B16" t="s">
        <v>18</v>
      </c>
      <c r="C16" s="10">
        <f>B2*0.12</f>
        <v>12</v>
      </c>
      <c r="D16" t="s">
        <v>19</v>
      </c>
      <c r="E16" t="s" s="8"/>
    </row>
    <row r="17">
      <c r="A17"/>
      <c r="B17" t="s">
        <v>20</v>
      </c>
      <c r="C17" s="10">
        <f>B2*0.01</f>
        <v>1</v>
      </c>
      <c r="D17" t="s">
        <v>19</v>
      </c>
      <c r="E17" t="s" s="8"/>
    </row>
    <row r="18">
      <c r="A18"/>
      <c r="B18" t="s">
        <v>21</v>
      </c>
      <c r="C18" s="10">
        <f>B2*0.001</f>
        <v>0.1</v>
      </c>
      <c r="D18" t="s">
        <v>8</v>
      </c>
      <c r="E18" t="s" s="8"/>
    </row>
    <row r="19">
      <c r="A19"/>
      <c r="B19" t="s">
        <v>22</v>
      </c>
      <c r="C19" s="10">
        <f>B2*0.00015</f>
        <v>0.015</v>
      </c>
      <c r="D19" t="s">
        <v>8</v>
      </c>
      <c r="E19" t="s" s="8"/>
    </row>
    <row r="20">
      <c r="A20"/>
      <c r="B20" t="s">
        <v>23</v>
      </c>
      <c r="C20" s="10">
        <f>B2*0.005</f>
        <v>0.5</v>
      </c>
      <c r="D20" t="s">
        <v>8</v>
      </c>
      <c r="E20" t="s" s="8"/>
    </row>
    <row r="21">
      <c r="A21"/>
      <c r="B21" t="s">
        <v>24</v>
      </c>
      <c r="C21" s="10">
        <f>B2*0.1</f>
        <v>10</v>
      </c>
      <c r="D21" t="s">
        <v>3</v>
      </c>
      <c r="E21" t="s" s="8"/>
    </row>
    <row r="22">
      <c r="A22"/>
      <c r="B22" t="s">
        <v>25</v>
      </c>
      <c r="C22" s="10">
        <f>B2*0.001</f>
        <v>0.1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26</v>
      </c>
      <c r="B2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4"/>
      <c r="D24"/>
      <c r="E24" t="s" s="8"/>
    </row>
    <row r="25">
      <c r="A25" t="s" s="11">
        <v>27</v>
      </c>
      <c r="B25" t="inlineStr" s="12">
        <is>
          <t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C25"/>
      <c r="D25"/>
      <c r="E25" t="s" s="8"/>
    </row>
    <row r="26">
      <c r="A26" t="s" s="11">
        <v>28</v>
      </c>
      <c r="B26" t="inlineStr" s="12">
        <is>
          <t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C26"/>
      <c r="D26"/>
      <c r="E26" t="s" s="8"/>
    </row>
    <row r="27">
      <c r="A27" t="s" s="11">
        <v>29</v>
      </c>
      <c r="B27" t="inlineStr" s="12">
        <is>
          <t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C27"/>
      <c r="D27"/>
      <c r="E27" t="s" s="8"/>
    </row>
    <row r="28">
      <c r="A28" t="s" s="11">
        <v>30</v>
      </c>
      <c r="B28" t="inlineStr" s="12">
        <is>
          <t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C28"/>
      <c r="D28"/>
      <c r="E28" t="s" s="8"/>
    </row>
    <row r="29">
      <c r="A29" t="s" s="11">
        <v>31</v>
      </c>
      <c r="B29" t="inlineStr" s="12">
        <is>
          <t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C29"/>
      <c r="D29"/>
      <c r="E29" t="s" s="8"/>
    </row>
    <row r="30">
      <c r="A30" t="s" s="11">
        <v>32</v>
      </c>
      <c r="B30" t="inlineStr" s="12">
        <is>
          <t>[DRESSER] 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C30"/>
      <c r="D30"/>
      <c r="E30" t="s" s="8"/>
    </row>
    <row r="31">
      <c r="A31" t="s" s="13">
        <v>33</v>
      </c>
      <c r="B31"/>
      <c r="C31"/>
      <c r="D31"/>
      <c r="E31" t="s" s="8"/>
    </row>
  </sheetData>
  <sheetProtection sheet="1"/>
  <mergeCells count="10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A31:D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12</v>
      </c>
      <c r="C2" t="s">
        <v>19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B2*0.98</f>
        <v>11.76</v>
      </c>
      <c r="D6" t="s">
        <v>19</v>
      </c>
      <c r="E6" t="s" s="8"/>
    </row>
    <row r="7">
      <c r="A7"/>
      <c r="B7" t="s">
        <v>39</v>
      </c>
      <c r="C7" s="10">
        <f>B2*0.02</f>
        <v>0.24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40</v>
      </c>
      <c r="C9"/>
      <c r="D9"/>
      <c r="E9" t="s" s="8"/>
    </row>
    <row r="10">
      <c r="A10" t="s" s="13">
        <v>33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