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OULET VALLÉE D’AUGE" sheetId="1" r:id="rId1"/>
    <sheet name="Fond de volaille reconstitue (c" sheetId="2" r:id="rId2"/>
  </sheets>
</workbook>
</file>

<file path=xl/sharedStrings.xml><?xml version="1.0" encoding="utf-8"?>
<sst xmlns="http://schemas.openxmlformats.org/spreadsheetml/2006/main" count="37" uniqueCount="37">
  <si>
    <t>POULET VALLÉE D’AUGE</t>
  </si>
  <si>
    <t>Annotations</t>
  </si>
  <si>
    <t>Quantité souhaitée</t>
  </si>
  <si>
    <t>pc</t>
  </si>
  <si>
    <t>référence : 100 pc</t>
  </si>
  <si>
    <t>POULET VALLÉE D’AUGE  GRO_CDC_092</t>
  </si>
  <si>
    <t>Ingrédients</t>
  </si>
  <si>
    <t xml:space="preserve">    Cuisses de poulet 180/220g UE</t>
  </si>
  <si>
    <t>kg</t>
  </si>
  <si>
    <t xml:space="preserve">    Farine de blé T55</t>
  </si>
  <si>
    <t xml:space="preserve">    Huile de tournesol raffinée vrac</t>
  </si>
  <si>
    <t>lt</t>
  </si>
  <si>
    <t xml:space="preserve">    MARGARINE 60% MG 100% végétale pain 500g</t>
  </si>
  <si>
    <t xml:space="preserve">    Échalotes émincées 4G</t>
  </si>
  <si>
    <t xml:space="preserve">    POMME Golden Pologne cat.I 170/220g plateau 2rg</t>
  </si>
  <si>
    <t xml:space="preserve">    Fond de volaille reconstitue (collectivite) — voir l'onglet "Fond de volaille reconstitue (c"</t>
  </si>
  <si>
    <t xml:space="preserve">    Cidre brut de cuisson</t>
  </si>
  <si>
    <t xml:space="preserve">    CALVADOS</t>
  </si>
  <si>
    <t xml:space="preserve">    Crème fraîche liquide 15% MG allégée</t>
  </si>
  <si>
    <t xml:space="preserve">    Beurre doux 82% MG plaquette</t>
  </si>
  <si>
    <t xml:space="preserve">    Petits oignons blancs surgelés</t>
  </si>
  <si>
    <t>1.</t>
  </si>
  <si>
    <t>2.</t>
  </si>
  <si>
    <t>3.</t>
  </si>
  <si>
    <t>4.</t>
  </si>
  <si>
    <t>5.</t>
  </si>
  <si>
    <t>7.</t>
  </si>
  <si>
    <t>8.</t>
  </si>
  <si>
    <t>[SERVIR] Servir - Servir les portions de poulet accompagnées de garniture et largement nappées de sauce. - Accompagner de riz créole ou pilaf.</t>
  </si>
  <si>
    <t>CUIS.web — Portage du CUIS Clipper de 1992 par Palika &amp; Bernard Vandendaele (créateur du moteur récursif d'origine)</t>
  </si>
  <si>
    <t>Fond de volaille reconstitue (collectivite)</t>
  </si>
  <si>
    <t>Quantité totale à produire (cumulée)</t>
  </si>
  <si>
    <t>référence : 1 lt — lot unique couvrant tous les usages</t>
  </si>
  <si>
    <t>Fond de volaille reconstitue (collectivite)  GRO-FOND-VOLAIL</t>
  </si>
  <si>
    <t xml:space="preserve">    EAU</t>
  </si>
  <si>
    <t xml:space="preserve">    Fonds Brun Lié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</si>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</sst>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B2*0.18</f>
        <v>18</v>
      </c>
      <c r="D6" t="s">
        <v>8</v>
      </c>
      <c r="E6" t="s" s="8"/>
    </row>
    <row r="7">
      <c r="A7"/>
      <c r="B7" t="s">
        <v>9</v>
      </c>
      <c r="C7" s="10">
        <f>B2*0.01</f>
        <v>1</v>
      </c>
      <c r="D7" t="s">
        <v>8</v>
      </c>
      <c r="E7" t="s" s="8"/>
    </row>
    <row r="8">
      <c r="A8"/>
      <c r="B8" t="s">
        <v>10</v>
      </c>
      <c r="C8" s="10">
        <f>B2*0.005</f>
        <v>0.5</v>
      </c>
      <c r="D8" t="s">
        <v>11</v>
      </c>
      <c r="E8" t="s" s="8"/>
    </row>
    <row r="9">
      <c r="A9"/>
      <c r="B9" t="s">
        <v>12</v>
      </c>
      <c r="C9" s="10">
        <f>B2*0.005</f>
        <v>0.5</v>
      </c>
      <c r="D9" t="s">
        <v>8</v>
      </c>
      <c r="E9" t="s" s="8"/>
    </row>
    <row r="10">
      <c r="A10"/>
      <c r="B10" t="s">
        <v>13</v>
      </c>
      <c r="C10" s="10">
        <f>B2*0.01</f>
        <v>1</v>
      </c>
      <c r="D10" t="s">
        <v>8</v>
      </c>
      <c r="E10" t="s" s="8"/>
    </row>
    <row r="11">
      <c r="A11"/>
      <c r="B11" t="s">
        <v>14</v>
      </c>
      <c r="C11" s="10">
        <f>B2*0.06</f>
        <v>6</v>
      </c>
      <c r="D11" t="s">
        <v>8</v>
      </c>
      <c r="E11" t="s" s="8"/>
    </row>
    <row r="12">
      <c r="A12"/>
      <c r="B12" t="s">
        <v>15</v>
      </c>
      <c r="C12" s="10">
        <f>B2*0.18</f>
        <v>18</v>
      </c>
      <c r="D12" t="s">
        <v>11</v>
      </c>
      <c r="E12" t="s" s="8"/>
    </row>
    <row r="13">
      <c r="A13"/>
      <c r="B13" t="s">
        <v>16</v>
      </c>
      <c r="C13" s="10">
        <f>B2*0.03</f>
        <v>3</v>
      </c>
      <c r="D13" t="s">
        <v>11</v>
      </c>
      <c r="E13" t="s" s="8"/>
    </row>
    <row r="14">
      <c r="A14"/>
      <c r="B14" t="s">
        <v>17</v>
      </c>
      <c r="C14" s="10">
        <f>B2*0.002</f>
        <v>0.2</v>
      </c>
      <c r="D14" t="s">
        <v>11</v>
      </c>
      <c r="E14" t="s" s="8"/>
    </row>
    <row r="15">
      <c r="A15"/>
      <c r="B15" t="s">
        <v>18</v>
      </c>
      <c r="C15" s="10">
        <f>B2*0.03</f>
        <v>3</v>
      </c>
      <c r="D15" t="s">
        <v>11</v>
      </c>
      <c r="E15" t="s" s="8"/>
    </row>
    <row r="16">
      <c r="A16"/>
      <c r="B16" t="s">
        <v>19</v>
      </c>
      <c r="C16" s="10">
        <f>B2*0.005</f>
        <v>0.5</v>
      </c>
      <c r="D16" t="s">
        <v>8</v>
      </c>
      <c r="E16" t="s" s="8"/>
    </row>
    <row r="17">
      <c r="A17"/>
      <c r="B17" t="s">
        <v>20</v>
      </c>
      <c r="C17" s="10">
        <f>B2*0.03</f>
        <v>3</v>
      </c>
      <c r="D17" t="s">
        <v>8</v>
      </c>
      <c r="E17" t="s" s="8"/>
    </row>
    <row r="18">
      <c r="A18"/>
      <c r="B18"/>
      <c r="C18"/>
      <c r="D18"/>
      <c r="E18" t="s" s="8"/>
    </row>
    <row r="19">
      <c r="A19" t="s" s="11">
        <v>21</v>
      </c>
      <c r="B19" t="inlineStr" s="12">
        <is>
          <t>[METTRE EN PLACE] Mise en place du poste de travail - Vérifier les D.L.C.,peser les denrées,sélectionner le matériel. - Désinfecter le matériel et le poste de travail suivant les protocoles.</t>
        </is>
      </c>
      <c r="C19"/>
      <c r="D19"/>
      <c r="E19" t="s" s="8"/>
    </row>
    <row r="20">
      <c r="A20" t="s" s="11">
        <v>22</v>
      </c>
      <c r="B20" t="inlineStr" s="12">
        <is>
          <t>[HABILLER] Préparations préliminaires - Habiller les portions de poulet.Réserver au froid en attente d’utilisation. - Éplucher,laver,désinfecter les pommes suivant la procédure. - Tailler les pommes en quartiers.Filmer et réserver au froid. - Réaliser le fond blanc de volaille,à partir de fond déshydraté,en respectant les indications du fabricant.Réserver au chaud en attente d’utilisation. - Déconditionner et égoutter les champignons suivant la procédure.Réserver au froid.</t>
        </is>
      </c>
      <c r="C20"/>
      <c r="D20"/>
      <c r="E20" t="s" s="8"/>
    </row>
    <row r="21">
      <c r="A21" t="s" s="11">
        <v>23</v>
      </c>
      <c r="B21" t="inlineStr" s="12">
        <is>
          <t>[ÉTUVER] Confectionner le roux blanc - Dans un rondeau,faire fondre le beurre.Ajouter la farine tamisée.Mélanger au fouet - Laisser cuire le roux sans coloration.Laisser refroidir dans le rondeau qui servira ultérieurement à la confection de la sauce.</t>
        </is>
      </c>
      <c r="C21"/>
      <c r="D21"/>
      <c r="E21" t="s" s="8"/>
    </row>
    <row r="22">
      <c r="A22" t="s" s="11">
        <v>24</v>
      </c>
      <c r="B22" t="inlineStr" s="12">
        <is>
          <t>[MARQUER] Marquer la cuisson des portions de poulet - Saler,poivrer et fariner légèrement les portions de poulet. - Dans la sauteuse,à l’huile et au beurre,faire raidir les portions de poulet sur les deux faces sans coloration. - Égoutter les portions dans 2 bacs GN 1/1 H 100 perforés doublés de bacs pleins. - Dégraisser la sauteuse et éliminer les particules carbonisées. - Dans la sauteuse,faire suer au beurre l’échalote et les quartiers de pommes. - Déglacer au cidre.Laisser réduire du tiers. - Ranger les portions de poulet sur les échalotes et les quartiers de pommes. - Flamber avec 20 cL de calvados. - Mouiller avec 14 litres de fond blanc de volaille.Saler et poivrer. - Piquer la sonde de cuisson dans la jointure d’une cuisse de poulet. - Porter à ébullition,réduire la source de chaleur et mijoter à couvert. - Atteindre + 85 / 87 °C au cœur du poulet au terme de la cuisson.Vérifier la cuisson. - Décanter les portions de poulet,dans 6 bacs GN 1/1 H 65.Couvrir.Réserver au chaud.</t>
        </is>
      </c>
      <c r="C22"/>
      <c r="D22"/>
      <c r="E22" t="s" s="8"/>
    </row>
    <row r="23">
      <c r="A23" t="s" s="11">
        <v>25</v>
      </c>
      <c r="B23" t="inlineStr" s="12">
        <is>
          <t>[VERSER] Confectionner la sauce - Verser le fond de cuisson chaud dans le rondeau où se trouve le roux froid. Mélanger au fouet.Porter à ébullition et laisser mijoter 5 à 10 minutes sans cesser de remuer.Au besoin,réduire le fond afin d’obtenir 12 litres de sauce. - En dehors du feu,ajouter la crème fraîche,le concentré de volaille et le calvados. - Émulsionner la sauce au mixeur, sans passer au chinois les éléments qu’elle contient,pour la rendre onctueuse et légèrement moussante. - Surveiller la consistance de la sauce et rectifier l’assaisonnement.</t>
        </is>
      </c>
      <c r="C23"/>
      <c r="D23"/>
      <c r="E23" t="s" s="8"/>
    </row>
    <row r="24">
      <c r="A24" t="s" s="11">
        <v>26</v>
      </c>
      <c r="B24" t="inlineStr" s="12">
        <is>
          <t>[TERMINER] Terminer la préparation des portions de poulet - Déposer les petits oignons glacés à blanc (voir la recette) et les champignons sur les portions de poulet. - Napper les portions de chaque bac avec la sauce.Agiter les bacs d’un mouvement circulaire pour lier tous les éléments ensemble.Couvrir,éventuellement passer au four positionné sur la chaleur mixte à + 170 °C pour mijoter durant 2 à 3 minutes les portions dans la sauce. - Respecter la procédure de fin de cuisson. - Stocker en armoire chaude et maintenir à + 63 °C en attente de consommation.</t>
        </is>
      </c>
      <c r="C24"/>
      <c r="D24"/>
      <c r="E24" t="s" s="8"/>
    </row>
    <row r="25">
      <c r="A25" t="s" s="11">
        <v>27</v>
      </c>
      <c r="B25" t="s" s="12">
        <v>28</v>
      </c>
      <c r="C25"/>
      <c r="D25"/>
      <c r="E25" t="s" s="8"/>
    </row>
    <row r="26">
      <c r="A26" t="s" s="13">
        <v>29</v>
      </c>
      <c r="B26"/>
      <c r="C26"/>
      <c r="D26"/>
      <c r="E26" t="s" s="8"/>
    </row>
  </sheetData>
  <sheetProtection sheet="1"/>
  <mergeCells count="10">
    <mergeCell ref="A1:D1"/>
    <mergeCell ref="A4:D4"/>
    <mergeCell ref="B19:D19"/>
    <mergeCell ref="B20:D20"/>
    <mergeCell ref="B21:D21"/>
    <mergeCell ref="B22:D22"/>
    <mergeCell ref="B23:D23"/>
    <mergeCell ref="B24:D24"/>
    <mergeCell ref="B25:D25"/>
    <mergeCell ref="A26:D26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30</v>
      </c>
      <c r="B1"/>
      <c r="C1"/>
      <c r="D1"/>
      <c r="E1" t="s" s="3">
        <v>1</v>
      </c>
    </row>
    <row r="2">
      <c r="A2" t="s" s="4">
        <v>31</v>
      </c>
      <c r="B2" s="14">
        <v>18</v>
      </c>
      <c r="C2" t="s">
        <v>11</v>
      </c>
      <c r="D2" t="s" s="7">
        <v>32</v>
      </c>
      <c r="E2" t="s" s="8"/>
    </row>
    <row r="3">
      <c r="A3"/>
      <c r="B3"/>
      <c r="C3"/>
      <c r="D3"/>
      <c r="E3" t="s" s="8"/>
    </row>
    <row r="4">
      <c r="A4" t="s" s="9">
        <v>33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34</v>
      </c>
      <c r="C6" s="10">
        <f>B2*0.975</f>
        <v>17.55</v>
      </c>
      <c r="D6" t="s">
        <v>11</v>
      </c>
      <c r="E6" t="s" s="8"/>
    </row>
    <row r="7">
      <c r="A7"/>
      <c r="B7" t="s">
        <v>35</v>
      </c>
      <c r="C7" s="10">
        <f>B2*0.025</f>
        <v>0.45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21</v>
      </c>
      <c r="B9" t="s" s="12">
        <v>36</v>
      </c>
      <c r="C9"/>
      <c r="D9"/>
      <c r="E9" t="s" s="8"/>
    </row>
    <row r="10">
      <c r="A10" t="s" s="13">
        <v>29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2026-09-15T11:49:31Z</dcterms:created>
  <dc:title>POULET VALLÉE D’AUGE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2026-09-15T11:49:31Z</dcterms:modified>
  <cp:revision>1</cp:revision>
</cp:coreProperties>
</file>