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ESCALOPES DE VOLAILLE" sheetId="1" r:id="rId1"/>
    <sheet name="Sauce Crème" sheetId="2" r:id="rId2"/>
    <sheet name="Sauce Béchamel" sheetId="3" r:id="rId3"/>
    <sheet name="Roux Blanc" sheetId="4" r:id="rId4"/>
  </sheets>
</workbook>
</file>

<file path=xl/sharedStrings.xml><?xml version="1.0" encoding="utf-8"?>
<sst xmlns="http://schemas.openxmlformats.org/spreadsheetml/2006/main" count="54" uniqueCount="54">
  <si>
    <t>ESCALOPES DE VOLAILLE</t>
  </si>
  <si>
    <t>Annotations</t>
  </si>
  <si>
    <t>Quantité souhaitée</t>
  </si>
  <si>
    <t>pc</t>
  </si>
  <si>
    <t>référence : 100 pc</t>
  </si>
  <si>
    <t>ESCALOPES DE VOLAILLE  GRO_CDC_089</t>
  </si>
  <si>
    <t>Ingrédients</t>
  </si>
  <si>
    <t xml:space="preserve">    Filets blancs de poulet à sec UE</t>
  </si>
  <si>
    <t>kg</t>
  </si>
  <si>
    <t xml:space="preserve">    Crème fraîche liquide 15% MG allégée</t>
  </si>
  <si>
    <t>lt</t>
  </si>
  <si>
    <t xml:space="preserve">    Madère (cuisson sauce)</t>
  </si>
  <si>
    <t xml:space="preserve">    Beurre doux 82% MG plaquette</t>
  </si>
  <si>
    <t xml:space="preserve">    Champignons émincés surgelés</t>
  </si>
  <si>
    <t xml:space="preserve">    Sauce Crème — voir l'onglet "Sauce Crème"</t>
  </si>
  <si>
    <t xml:space="preserve">    Glace de viande</t>
  </si>
  <si>
    <t xml:space="preserve">    aide à rôtir</t>
  </si>
  <si>
    <t>1.</t>
  </si>
  <si>
    <t>2.</t>
  </si>
  <si>
    <t>3.</t>
  </si>
  <si>
    <t>4.</t>
  </si>
  <si>
    <t>5.</t>
  </si>
  <si>
    <t>[DRESSER] Dresser et servir - Dresser les escalopes à l’assiette,nappées de sauce aux champignons. - Accompagner de pommes de terre sautées,de riz pilaf etc.</t>
  </si>
  <si>
    <t>6.</t>
  </si>
  <si>
    <t>CUIS.web — Portage du CUIS Clipper de 1992 par Palika &amp; Bernard Vandendaele (créateur du moteur récursif d'origine)</t>
  </si>
  <si>
    <t>Sauce Crème</t>
  </si>
  <si>
    <t>Quantité totale à produire (cumulée)</t>
  </si>
  <si>
    <t>référence : 1 lt — lot unique couvrant tous les usages</t>
  </si>
  <si>
    <t>Sauce Crème  00SAU_REC014</t>
  </si>
  <si>
    <t xml:space="preserve">    Sauce Béchamel — voir l'onglet "Sauce Béchamel"</t>
  </si>
  <si>
    <t xml:space="preserve">    Crème liquide entière 35% MG UHT</t>
  </si>
  <si>
    <t xml:space="preserve">    jus de citron</t>
  </si>
  <si>
    <t xml:space="preserve">    Beurre de cuisine bloc 10 kg</t>
  </si>
  <si>
    <t>[METTRE EN PLACE] Mettre en place — Peser, mesurer et contrôler les denrées.</t>
  </si>
  <si>
    <t>ℹ 6 à 8 min</t>
  </si>
  <si>
    <t>[INCORPORER] Ajouter 2 dl de crème complémentaire — Reporter à ébullition et laisser cuire à nouveau quelques minutes.</t>
  </si>
  <si>
    <t>[ASSAISONNER] Assaisonner — Ajouter quelques gouttes de jus de citron et passer la sauce au chinois étamine.</t>
  </si>
  <si>
    <t>[TAMPONNER] Tamponner en surface et réserver à couvert au bain-marie.</t>
  </si>
  <si>
    <t>ℹ + 63°C minimum</t>
  </si>
  <si>
    <t>Sauce Béchamel</t>
  </si>
  <si>
    <t>Sauce Béchamel  00SAU_REC012</t>
  </si>
  <si>
    <t xml:space="preserve">    Roux Blanc — voir l'onglet "Roux Blanc"</t>
  </si>
  <si>
    <t xml:space="preserve">    Lait entier UHT 3,5% MG brique 1L</t>
  </si>
  <si>
    <t xml:space="preserve">    Noix de muscade entière</t>
  </si>
  <si>
    <t xml:space="preserve">    Piment de Cayenne</t>
  </si>
  <si>
    <t>[PORTER] Porter le lait à ébullition.</t>
  </si>
  <si>
    <t>ℹ 5 à 6 min</t>
  </si>
  <si>
    <t>Roux Blanc</t>
  </si>
  <si>
    <t>référence : 1 kg — lot unique couvrant tous les usages</t>
  </si>
  <si>
    <t>Roux Blanc  00SAU_REC001</t>
  </si>
  <si>
    <t xml:space="preserve">    farine de blé tamisée type 55</t>
  </si>
  <si>
    <t>[METTRE EN PLACE] Mettre en place — Peser, mesurer et contrôler les denrées. Tamiser la farine. Découper le beurre en parcelles.</t>
  </si>
  <si>
    <t>ℹ 3 à 4 min</t>
  </si>
  <si>
    <t>[REFROIDIR] Refroidir rapidement — Retirer la sauteuse du feu. Si nécessaire, plonger le fond dans une plaque d'eau froide pour stopper la cuisson.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</si>
</sst>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B2*0.13</f>
        <v>13</v>
      </c>
      <c r="D6" t="s">
        <v>8</v>
      </c>
      <c r="E6" t="s" s="8"/>
    </row>
    <row r="7">
      <c r="A7"/>
      <c r="B7" t="s">
        <v>9</v>
      </c>
      <c r="C7" s="10">
        <f>B2*0.02</f>
        <v>2</v>
      </c>
      <c r="D7" t="s">
        <v>10</v>
      </c>
      <c r="E7" t="s" s="8"/>
    </row>
    <row r="8">
      <c r="A8"/>
      <c r="B8" t="s">
        <v>11</v>
      </c>
      <c r="C8" s="10">
        <f>B2*0.0025</f>
        <v>0.25</v>
      </c>
      <c r="D8" t="s">
        <v>10</v>
      </c>
      <c r="E8" t="s" s="8"/>
    </row>
    <row r="9">
      <c r="A9"/>
      <c r="B9" t="s">
        <v>12</v>
      </c>
      <c r="C9" s="10">
        <f>B2*0.0025</f>
        <v>0.25</v>
      </c>
      <c r="D9" t="s">
        <v>8</v>
      </c>
      <c r="E9" t="s" s="8"/>
    </row>
    <row r="10">
      <c r="A10"/>
      <c r="B10" t="s">
        <v>13</v>
      </c>
      <c r="C10" s="10">
        <f>B2*0.05</f>
        <v>5</v>
      </c>
      <c r="D10" t="s">
        <v>8</v>
      </c>
      <c r="E10" t="s" s="8"/>
    </row>
    <row r="11">
      <c r="A11"/>
      <c r="B11" t="s">
        <v>14</v>
      </c>
      <c r="C11" s="10">
        <f>B2*0.08</f>
        <v>8</v>
      </c>
      <c r="D11" t="s">
        <v>10</v>
      </c>
      <c r="E11" t="s" s="8"/>
    </row>
    <row r="12">
      <c r="A12"/>
      <c r="B12" t="s">
        <v>15</v>
      </c>
      <c r="C12" s="10">
        <f>B2*0.0005</f>
        <v>0.05</v>
      </c>
      <c r="D12" t="s">
        <v>8</v>
      </c>
      <c r="E12" t="s" s="8"/>
    </row>
    <row r="13">
      <c r="A13"/>
      <c r="B13" t="s">
        <v>16</v>
      </c>
      <c r="C13" s="10">
        <f>B2*0.0025</f>
        <v>0.25</v>
      </c>
      <c r="D13" t="s">
        <v>8</v>
      </c>
      <c r="E13" t="s" s="8"/>
    </row>
    <row r="14">
      <c r="A14"/>
      <c r="B14"/>
      <c r="C14"/>
      <c r="D14"/>
      <c r="E14" t="s" s="8"/>
    </row>
    <row r="15">
      <c r="A15" t="s" s="11">
        <v>17</v>
      </c>
      <c r="B15" t="inlineStr" s="12">
        <is>
          <t>[METTRE EN PLACE] Mise en place du poste de travail L - Vérifier les D.L.C.,peser les denrées,sélectionner le matériel nécessaire. 1 - Désinfecter le matériel et le poste de travail suivant les protocoles. E</t>
        </is>
      </c>
      <c r="C15"/>
      <c r="D15"/>
      <c r="E15" t="s" s="8"/>
    </row>
    <row r="16">
      <c r="A16" t="s" s="11">
        <v>18</v>
      </c>
      <c r="B16" t="inlineStr" s="12">
        <is>
          <t>[ESCALOPER] Préparations préliminaires - Déconditionner les escalopes de volaille suivant la procédure. - Réserver les escalopes dans un bac en polycarbonate muni d’une grille égouttoir. g Réserver au froid en attente d’utilisation. - Déconditionner les champignons suivant la procédure.Les égoutter dans un bac GN 1/1 H 100 perforé.Réserver au froid le bac perforé doublé d’un bac plein.</t>
        </is>
      </c>
      <c r="C16"/>
      <c r="D16"/>
      <c r="E16" t="s" s="8"/>
    </row>
    <row r="17">
      <c r="A17" t="s" s="11">
        <v>19</v>
      </c>
      <c r="B17" t="inlineStr" s="12">
        <is>
          <t>[CRÉMER] Confectionner la sauce - Confectionner la sauce crème (voir la fiche de fabrication).Filmer pour éviter de la tamponner et réserver au chaud en attente d’utilisation. - Dans un rondeau plat, au beurre, faire sauter rapidement les champignons. Déglacer avec le madère. - Ajouter la crème fraîche et le concentré de viande.Cuire 5 minutes. - Ajouter la sauce crème.Laisser cuire quelques instants en remuant à la spatule pour lier tous les éléments.Rectifier l’assaisonnement. - Respecter la procédure de fin de cuisson.Filmer et réserver en armoire chaude dans un bac GN 1/2 H 200.</t>
        </is>
      </c>
      <c r="C17"/>
      <c r="D17"/>
      <c r="E17" t="s" s="8"/>
    </row>
    <row r="18">
      <c r="A18" t="s" s="11">
        <v>20</v>
      </c>
      <c r="B18" t="inlineStr" s="12">
        <is>
          <t>[MARQUER] Marquer la cuisson des escalopes - Préchauffer le four sur la position mixte à +110/120 °C. - Dans un bac GN 1/1 H 45,verser le marquage. - Enduire de marquage les deux faces des escalopes. - Disposer les escalopes enduites de marquage sur des grilles de cuisson. - Déposer les grilles chargées sur l’échelle de cuisson. - Poser la sonde de cuisson au cœur d’une escalope. - Enfourner et cuire à chaleur mixte à + 110/120 °C.Atteindre +72 °C à cœur. - Stopper la source de chaleur et laisser les escalopes au four encore 2 min. - Réserver 25 escalopes par bac GN 1/1 H 65. - Napper avec 2,5 L de sauce.Agiter d’un mouvement circulaire de façon à lier les escalopes dans la sauce. - Respecter la procédure de fin de cuisson.Couvrir ou filmer les bacs. - Stocker en armoire chaude et maintenir à + 63 °C en attente de consommation.</t>
        </is>
      </c>
      <c r="C18"/>
      <c r="D18"/>
      <c r="E18" t="s" s="8"/>
    </row>
    <row r="19">
      <c r="A19" t="s" s="11">
        <v>21</v>
      </c>
      <c r="B19" t="s" s="12">
        <v>22</v>
      </c>
      <c r="C19"/>
      <c r="D19"/>
      <c r="E19" t="s" s="8"/>
    </row>
    <row r="20">
      <c r="A20" t="s" s="11">
        <v>23</v>
      </c>
      <c r="B20" t="inlineStr" s="12">
        <is>
          <t>[ESCALOPER] Suggestions Escalopes de volaille normande - Dans un rondeau,faire sauter au beurre 4 kg de pommes Grany taillées en cubes de 10x10 au coupe-légumes.Flamber avec 20 cL de calvados.Réserver. - Confectionner 10 L de sauce suprême à base de fond de volaille (voir la fiche technique).Bien émulsionner la sauce au mixeur pour rendre la sauce onctueuse. - Ajouter les pommes à la sauce.Lier l’ensemble en vannant à la spatule. Escalopes de volaille ou de dinde sauce roquefort - Ajouter 500 g de roquefort à la sauce crème.Monter la sauce au mixeur. - Napper l’escalope de sauce roquefort.Parsemer de la noix concassée et du persil sur l’escalope.</t>
        </is>
      </c>
      <c r="C20"/>
      <c r="D20"/>
      <c r="E20" t="s" s="8"/>
    </row>
    <row r="21">
      <c r="A21" t="s" s="13">
        <v>24</v>
      </c>
      <c r="B21"/>
      <c r="C21"/>
      <c r="D21"/>
      <c r="E21" t="s" s="8"/>
    </row>
  </sheetData>
  <sheetProtection sheet="1"/>
  <mergeCells count="9">
    <mergeCell ref="A1:D1"/>
    <mergeCell ref="A4:D4"/>
    <mergeCell ref="B15:D15"/>
    <mergeCell ref="B16:D16"/>
    <mergeCell ref="B17:D17"/>
    <mergeCell ref="B18:D18"/>
    <mergeCell ref="B19:D19"/>
    <mergeCell ref="B20:D20"/>
    <mergeCell ref="A21:D21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25</v>
      </c>
      <c r="B1"/>
      <c r="C1"/>
      <c r="D1"/>
      <c r="E1" t="s" s="3">
        <v>1</v>
      </c>
    </row>
    <row r="2">
      <c r="A2" t="s" s="4">
        <v>26</v>
      </c>
      <c r="B2" s="14">
        <v>8</v>
      </c>
      <c r="C2" t="s">
        <v>10</v>
      </c>
      <c r="D2" t="s" s="7">
        <v>27</v>
      </c>
      <c r="E2" t="s" s="8"/>
    </row>
    <row r="3">
      <c r="A3"/>
      <c r="B3"/>
      <c r="C3"/>
      <c r="D3"/>
      <c r="E3" t="s" s="8"/>
    </row>
    <row r="4">
      <c r="A4" t="s" s="9">
        <v>28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29</v>
      </c>
      <c r="C6" s="10">
        <f>B2*1</f>
        <v>8</v>
      </c>
      <c r="D6" t="s">
        <v>10</v>
      </c>
      <c r="E6" t="s" s="8"/>
    </row>
    <row r="7">
      <c r="A7"/>
      <c r="B7" t="s">
        <v>30</v>
      </c>
      <c r="C7" s="10">
        <f>B2*0.4</f>
        <v>3.2</v>
      </c>
      <c r="D7" t="s">
        <v>10</v>
      </c>
      <c r="E7" t="s" s="8"/>
    </row>
    <row r="8">
      <c r="A8"/>
      <c r="B8" t="s">
        <v>31</v>
      </c>
      <c r="C8" s="10">
        <f>B2*0.01</f>
        <v>0.08</v>
      </c>
      <c r="D8" t="s">
        <v>10</v>
      </c>
      <c r="E8" t="s" s="8"/>
    </row>
    <row r="9">
      <c r="A9"/>
      <c r="B9" t="s">
        <v>32</v>
      </c>
      <c r="C9" s="10">
        <f>B2*0.02</f>
        <v>0.16</v>
      </c>
      <c r="D9" t="s">
        <v>8</v>
      </c>
      <c r="E9" t="s" s="8"/>
    </row>
    <row r="10">
      <c r="A10"/>
      <c r="B10"/>
      <c r="C10"/>
      <c r="D10"/>
      <c r="E10" t="s" s="8"/>
    </row>
    <row r="11">
      <c r="A11" t="s" s="11">
        <v>17</v>
      </c>
      <c r="B11" t="s" s="12">
        <v>33</v>
      </c>
      <c r="C11"/>
      <c r="D11"/>
      <c r="E11" t="s" s="8"/>
    </row>
    <row r="12">
      <c r="A12" t="s" s="11">
        <v>18</v>
      </c>
      <c r="B12" t="inlineStr" s="12">
        <is>
          <t>[PORTER] Confectionner la Sauce Béchamel — Porter les 8 dl de lait et les 2 dl de crème à ébullition. Confectionner la Béchamel avec le mélange lait et crème. Laisser réduire la sauce.</t>
        </is>
      </c>
      <c r="C12"/>
      <c r="D12"/>
      <c r="E12" t="s" s="8"/>
    </row>
    <row r="13">
      <c r="A13"/>
      <c r="B13" t="s">
        <v>29</v>
      </c>
      <c r="C13" s="10">
        <f>B2*1</f>
        <v>8</v>
      </c>
      <c r="D13" t="s">
        <v>10</v>
      </c>
      <c r="E13" t="s" s="8"/>
    </row>
    <row r="14">
      <c r="A14"/>
      <c r="B14" t="s" s="3">
        <v>34</v>
      </c>
      <c r="C14"/>
      <c r="D14"/>
      <c r="E14" t="s" s="8"/>
    </row>
    <row r="15">
      <c r="A15" t="s" s="11">
        <v>19</v>
      </c>
      <c r="B15" t="s" s="12">
        <v>35</v>
      </c>
      <c r="C15"/>
      <c r="D15"/>
      <c r="E15" t="s" s="8"/>
    </row>
    <row r="16">
      <c r="A16"/>
      <c r="B16" t="s">
        <v>30</v>
      </c>
      <c r="C16" s="10">
        <f>B2*0.4</f>
        <v>3.2</v>
      </c>
      <c r="D16" t="s">
        <v>10</v>
      </c>
      <c r="E16" t="s" s="8"/>
    </row>
    <row r="17">
      <c r="A17" t="s" s="11">
        <v>20</v>
      </c>
      <c r="B17" t="s" s="12">
        <v>36</v>
      </c>
      <c r="C17"/>
      <c r="D17"/>
      <c r="E17" t="s" s="8"/>
    </row>
    <row r="18">
      <c r="A18"/>
      <c r="B18" t="s">
        <v>31</v>
      </c>
      <c r="C18" s="10">
        <f>B2*0.01</f>
        <v>0.08</v>
      </c>
      <c r="D18" t="s">
        <v>10</v>
      </c>
      <c r="E18" t="s" s="8"/>
    </row>
    <row r="19">
      <c r="A19" t="s" s="11">
        <v>21</v>
      </c>
      <c r="B19" t="s" s="12">
        <v>37</v>
      </c>
      <c r="C19"/>
      <c r="D19"/>
      <c r="E19" t="s" s="8"/>
    </row>
    <row r="20">
      <c r="A20"/>
      <c r="B20" t="s">
        <v>32</v>
      </c>
      <c r="C20" s="10">
        <f>B2*0.02</f>
        <v>0.16</v>
      </c>
      <c r="D20" t="s">
        <v>8</v>
      </c>
      <c r="E20" t="s" s="8"/>
    </row>
    <row r="21">
      <c r="A21"/>
      <c r="B21" t="s" s="3">
        <v>38</v>
      </c>
      <c r="C21"/>
      <c r="D21"/>
      <c r="E21" t="s" s="8"/>
    </row>
    <row r="22">
      <c r="A22" t="s" s="13">
        <v>24</v>
      </c>
      <c r="B22"/>
      <c r="C22"/>
      <c r="D22"/>
      <c r="E22" t="s" s="8"/>
    </row>
  </sheetData>
  <sheetProtection sheet="1"/>
  <mergeCells count="10">
    <mergeCell ref="A1:D1"/>
    <mergeCell ref="A4:D4"/>
    <mergeCell ref="B11:D11"/>
    <mergeCell ref="B12:D12"/>
    <mergeCell ref="B14:D14"/>
    <mergeCell ref="B15:D15"/>
    <mergeCell ref="B17:D17"/>
    <mergeCell ref="B19:D19"/>
    <mergeCell ref="B21:D21"/>
    <mergeCell ref="A22:D22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7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39</v>
      </c>
      <c r="B1"/>
      <c r="C1"/>
      <c r="D1"/>
      <c r="E1" t="s" s="3">
        <v>1</v>
      </c>
    </row>
    <row r="2">
      <c r="A2" t="s" s="4">
        <v>26</v>
      </c>
      <c r="B2" s="14">
        <v>8</v>
      </c>
      <c r="C2" t="s">
        <v>10</v>
      </c>
      <c r="D2" t="s" s="7">
        <v>27</v>
      </c>
      <c r="E2" t="s" s="8"/>
    </row>
    <row r="3">
      <c r="A3"/>
      <c r="B3"/>
      <c r="C3"/>
      <c r="D3"/>
      <c r="E3" t="s" s="8"/>
    </row>
    <row r="4">
      <c r="A4" t="s" s="9">
        <v>40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41</v>
      </c>
      <c r="C6" s="10">
        <f>B2*0.12</f>
        <v>0.96</v>
      </c>
      <c r="D6" t="s">
        <v>8</v>
      </c>
      <c r="E6" t="s" s="8"/>
    </row>
    <row r="7">
      <c r="A7"/>
      <c r="B7" t="s">
        <v>42</v>
      </c>
      <c r="C7" s="10">
        <f>B2*1</f>
        <v>8</v>
      </c>
      <c r="D7" t="s">
        <v>10</v>
      </c>
      <c r="E7" t="s" s="8"/>
    </row>
    <row r="8">
      <c r="A8"/>
      <c r="B8" t="s">
        <v>32</v>
      </c>
      <c r="C8" s="10">
        <f>B2*0.02</f>
        <v>0.16</v>
      </c>
      <c r="D8" t="s">
        <v>8</v>
      </c>
      <c r="E8" t="s" s="8"/>
    </row>
    <row r="9">
      <c r="A9"/>
      <c r="B9" t="s">
        <v>43</v>
      </c>
      <c r="C9" s="10">
        <f>B2*0.002</f>
        <v>0.016</v>
      </c>
      <c r="D9" t="s">
        <v>8</v>
      </c>
      <c r="E9" t="s" s="8"/>
    </row>
    <row r="10">
      <c r="A10"/>
      <c r="B10" t="s">
        <v>44</v>
      </c>
      <c r="C10" s="10">
        <f>B2*0.001</f>
        <v>0.008</v>
      </c>
      <c r="D10" t="s">
        <v>8</v>
      </c>
      <c r="E10" t="s" s="8"/>
    </row>
    <row r="11">
      <c r="A11"/>
      <c r="B11"/>
      <c r="C11"/>
      <c r="D11"/>
      <c r="E11" t="s" s="8"/>
    </row>
    <row r="12">
      <c r="A12" t="s" s="11">
        <v>17</v>
      </c>
      <c r="B12" t="s" s="12">
        <v>33</v>
      </c>
      <c r="C12"/>
      <c r="D12"/>
      <c r="E12" t="s" s="8"/>
    </row>
    <row r="13">
      <c r="A13" t="s" s="11">
        <v>18</v>
      </c>
      <c r="B13" t="inlineStr" s="12">
        <is>
          <t>[RÉALISER] Réaliser le Roux Blanc et le refroidir — Le réaliser dans une sauteuse suffisamment grande pour pouvoir incorporer le lait facilement. Arrêter la cuisson lorsqu'il blanchit et devient mousseux. Le laisser refroidir.</t>
        </is>
      </c>
      <c r="C13"/>
      <c r="D13"/>
      <c r="E13" t="s" s="8"/>
    </row>
    <row r="14">
      <c r="A14"/>
      <c r="B14" t="s">
        <v>41</v>
      </c>
      <c r="C14" s="10">
        <f>B2*0.12</f>
        <v>0.96</v>
      </c>
      <c r="D14" t="s">
        <v>8</v>
      </c>
      <c r="E14" t="s" s="8"/>
    </row>
    <row r="15">
      <c r="A15" t="s" s="11">
        <v>19</v>
      </c>
      <c r="B15" t="s" s="12">
        <v>45</v>
      </c>
      <c r="C15"/>
      <c r="D15"/>
      <c r="E15" t="s" s="8"/>
    </row>
    <row r="16">
      <c r="A16"/>
      <c r="B16" t="s">
        <v>42</v>
      </c>
      <c r="C16" s="10">
        <f>B2*1</f>
        <v>8</v>
      </c>
      <c r="D16" t="s">
        <v>10</v>
      </c>
      <c r="E16" t="s" s="8"/>
    </row>
    <row r="17">
      <c r="A17" t="s" s="11">
        <v>20</v>
      </c>
      <c r="B17" t="inlineStr" s="12">
        <is>
          <t>[VERSER] Confectionner la sauce Béchamel — Verser la moitié du lait bouillant en une seule fois sur le roux froid. Mélanger hors du feu au fouet à sauce. Verser progressivement le reste du lait sans arrêter de remuer. La consistance doit être lisse, homogène et sans grumeaux.</t>
        </is>
      </c>
      <c r="C17"/>
      <c r="D17"/>
      <c r="E17" t="s" s="8"/>
    </row>
    <row r="18">
      <c r="A18"/>
      <c r="B18" t="s">
        <v>42</v>
      </c>
      <c r="C18" s="10">
        <f>B2*1</f>
        <v>8</v>
      </c>
      <c r="D18" t="s">
        <v>10</v>
      </c>
      <c r="E18" t="s" s="8"/>
    </row>
    <row r="19">
      <c r="A19"/>
      <c r="B19" t="s">
        <v>41</v>
      </c>
      <c r="C19" s="10">
        <f>B2*0.12</f>
        <v>0.96</v>
      </c>
      <c r="D19" t="s">
        <v>8</v>
      </c>
      <c r="E19" t="s" s="8"/>
    </row>
    <row r="20">
      <c r="A20"/>
      <c r="B20" t="s">
        <v>43</v>
      </c>
      <c r="C20" s="10">
        <f>B2*0.002</f>
        <v>0.016</v>
      </c>
      <c r="D20" t="s">
        <v>8</v>
      </c>
      <c r="E20" t="s" s="8"/>
    </row>
    <row r="21">
      <c r="A21"/>
      <c r="B21" t="s">
        <v>44</v>
      </c>
      <c r="C21" s="10">
        <f>B2*0.001</f>
        <v>0.008</v>
      </c>
      <c r="D21" t="s">
        <v>8</v>
      </c>
      <c r="E21" t="s" s="8"/>
    </row>
    <row r="22">
      <c r="A22" t="s" s="11">
        <v>21</v>
      </c>
      <c r="B22" t="inlineStr" s="12">
        <is>
          <t>[ASSAISONNER] Assaisonner et cuire — Assaisonner avec le sel, le piment de Cayenne et quelques râpures de noix de muscade. Porter à ébullition et laisser bouillir très lentement sans cesser de remuer.</t>
        </is>
      </c>
      <c r="C22"/>
      <c r="D22"/>
      <c r="E22" t="s" s="8"/>
    </row>
    <row r="23">
      <c r="A23"/>
      <c r="B23" t="s" s="3">
        <v>46</v>
      </c>
      <c r="C23"/>
      <c r="D23"/>
      <c r="E23" t="s" s="8"/>
    </row>
    <row r="24">
      <c r="A24" t="s" s="11">
        <v>23</v>
      </c>
      <c r="B24" t="inlineStr" s="12">
        <is>
          <t>[PASSER] Passer, tamponner et réserver — Vérifier l'onctuosité et l'assaisonnement. Passer au chinois étamine en foulant au pochon. Corner les bords. Tamponner la surface avec quelques parcelles de beurre pour éviter la formation d'une peau. Réserver à couvert au bain-marie.</t>
        </is>
      </c>
      <c r="C24"/>
      <c r="D24"/>
      <c r="E24" t="s" s="8"/>
    </row>
    <row r="25">
      <c r="A25"/>
      <c r="B25" t="s">
        <v>32</v>
      </c>
      <c r="C25" s="10">
        <f>B2*0.02</f>
        <v>0.16</v>
      </c>
      <c r="D25" t="s">
        <v>8</v>
      </c>
      <c r="E25" t="s" s="8"/>
    </row>
    <row r="26">
      <c r="A26"/>
      <c r="B26" t="s" s="3">
        <v>38</v>
      </c>
      <c r="C26"/>
      <c r="D26"/>
      <c r="E26" t="s" s="8"/>
    </row>
    <row r="27">
      <c r="A27" t="s" s="13">
        <v>24</v>
      </c>
      <c r="B27"/>
      <c r="C27"/>
      <c r="D27"/>
      <c r="E27" t="s" s="8"/>
    </row>
  </sheetData>
  <sheetProtection sheet="1"/>
  <mergeCells count="11">
    <mergeCell ref="A1:D1"/>
    <mergeCell ref="A4:D4"/>
    <mergeCell ref="B12:D12"/>
    <mergeCell ref="B13:D13"/>
    <mergeCell ref="B15:D15"/>
    <mergeCell ref="B17:D17"/>
    <mergeCell ref="B22:D22"/>
    <mergeCell ref="B23:D23"/>
    <mergeCell ref="B24:D24"/>
    <mergeCell ref="B26:D26"/>
    <mergeCell ref="A27:D27"/>
  </mergeCells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47</v>
      </c>
      <c r="B1"/>
      <c r="C1"/>
      <c r="D1"/>
      <c r="E1" t="s" s="3">
        <v>1</v>
      </c>
    </row>
    <row r="2">
      <c r="A2" t="s" s="4">
        <v>26</v>
      </c>
      <c r="B2" s="14">
        <v>0.96</v>
      </c>
      <c r="C2" t="s">
        <v>8</v>
      </c>
      <c r="D2" t="s" s="7">
        <v>48</v>
      </c>
      <c r="E2" t="s" s="8"/>
    </row>
    <row r="3">
      <c r="A3"/>
      <c r="B3"/>
      <c r="C3"/>
      <c r="D3"/>
      <c r="E3" t="s" s="8"/>
    </row>
    <row r="4">
      <c r="A4" t="s" s="9">
        <v>49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32</v>
      </c>
      <c r="C6" s="10">
        <f>B2*0.5</f>
        <v>0.48</v>
      </c>
      <c r="D6" t="s">
        <v>8</v>
      </c>
      <c r="E6" t="s" s="8"/>
    </row>
    <row r="7">
      <c r="A7"/>
      <c r="B7" t="s">
        <v>50</v>
      </c>
      <c r="C7" s="10">
        <f>B2*0.5</f>
        <v>0.48</v>
      </c>
      <c r="D7" t="s">
        <v>8</v>
      </c>
      <c r="E7" t="s" s="8"/>
    </row>
    <row r="8">
      <c r="A8"/>
      <c r="B8"/>
      <c r="C8"/>
      <c r="D8"/>
      <c r="E8" t="s" s="8"/>
    </row>
    <row r="9">
      <c r="A9" t="s" s="11">
        <v>17</v>
      </c>
      <c r="B9" t="s" s="12">
        <v>51</v>
      </c>
      <c r="C9"/>
      <c r="D9"/>
      <c r="E9" t="s" s="8"/>
    </row>
    <row r="10">
      <c r="A10" t="s" s="11">
        <v>18</v>
      </c>
      <c r="B10" t="inlineStr" s="12">
        <is>
          <t>[ÉTUVER] Réaliser le roux — Faire fondre le beurre en parcelles dans une sauteuse suffisamment grande. Ajouter la farine tamisée dès que le beurre est fondu. Mélanger à l'aide d'une spatule ou d'un fouet à sauce jusqu'à obtenir un mélange lisse et homogène.</t>
        </is>
      </c>
      <c r="C10"/>
      <c r="D10"/>
      <c r="E10" t="s" s="8"/>
    </row>
    <row r="11">
      <c r="A11"/>
      <c r="B11" t="s">
        <v>32</v>
      </c>
      <c r="C11" s="10">
        <f>B2*0.5</f>
        <v>0.48</v>
      </c>
      <c r="D11" t="s">
        <v>8</v>
      </c>
      <c r="E11" t="s" s="8"/>
    </row>
    <row r="12">
      <c r="A12"/>
      <c r="B12" t="s">
        <v>50</v>
      </c>
      <c r="C12" s="10">
        <f>B2*0.5</f>
        <v>0.48</v>
      </c>
      <c r="D12" t="s">
        <v>8</v>
      </c>
      <c r="E12" t="s" s="8"/>
    </row>
    <row r="13">
      <c r="A13" t="s" s="11">
        <v>19</v>
      </c>
      <c r="B13" t="inlineStr" s="12">
        <is>
          <t>[RÉDUIRE] Cuire le roux blanc — Cuire très doucement à feu réduit sans arrêter de mélanger. Arrêter la cuisson lorsqu'il blanchit et devient mousseux — on dit alors qu'il « fleurit ».</t>
        </is>
      </c>
      <c r="C13"/>
      <c r="D13"/>
      <c r="E13" t="s" s="8"/>
    </row>
    <row r="14">
      <c r="A14"/>
      <c r="B14" t="s" s="3">
        <v>52</v>
      </c>
      <c r="C14"/>
      <c r="D14"/>
      <c r="E14" t="s" s="8"/>
    </row>
    <row r="15">
      <c r="A15" t="s" s="11">
        <v>20</v>
      </c>
      <c r="B15" t="s" s="12">
        <v>53</v>
      </c>
      <c r="C15"/>
      <c r="D15"/>
      <c r="E15" t="s" s="8"/>
    </row>
    <row r="16">
      <c r="A16" t="s" s="13">
        <v>24</v>
      </c>
      <c r="B16"/>
      <c r="C16"/>
      <c r="D16"/>
      <c r="E16" t="s" s="8"/>
    </row>
  </sheetData>
  <sheetProtection sheet="1"/>
  <mergeCells count="8">
    <mergeCell ref="A1:D1"/>
    <mergeCell ref="A4:D4"/>
    <mergeCell ref="B9:D9"/>
    <mergeCell ref="B10:D10"/>
    <mergeCell ref="B13:D13"/>
    <mergeCell ref="B14:D14"/>
    <mergeCell ref="B15:D15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2026-09-15T13:19:36Z</dcterms:created>
  <dc:title>ESCALOPES DE VOLAILLE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2026-09-15T13:19:36Z</dcterms:modified>
  <cp:revision>1</cp:revision>
</cp:coreProperties>
</file>