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<sst xmlns="http://schemas.openxmlformats.org/spreadsheetml/2006/main" count="81" uniqueCount="81">
  <si>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</si>
  <si>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</si>
  <si>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ESCALOPES DE VOLAILLE</t>
  </si>
  <si>
    <t>Code</t>
  </si>
  <si>
    <t>GRO_CDC_089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</si>
  <si>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</si>
  <si>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</si>
  <si>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</si>
  <si>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</si>
  <si>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</si>
  <si>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</si>
  <si>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</si>
  <si>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</si>
  <si>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</si>
  <si>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</si>
  <si>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</si>
  <si>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</si>
  <si>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</si>
  <si>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</si>
  <si>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</si>
  <si>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</si>
  <si>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</si>
  <si>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</si>
  <si>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</si>
  <si>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</si>
  <si>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</si>
  <si>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</si>
  <si>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</si>
  <si>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</si>
  <si>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</si>
  <si>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</si>
  <si>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</si>
  <si>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</si>
  <si>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</si>
  <si>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</si>
  <si>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</si>
  <si>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</si>
  <si>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</si>
  <si>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</si>
  <si>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</si>
  <si>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</si>
  <si>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</si>
  <si>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</si>
  <si>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</si>
  <si>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</si>
  <si>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</si>
  <si>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</si>
  <si>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</si>
  <si>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</si>
  <si>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</si>
  <si>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</si>
  <si>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</si>
  <si>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</si>
  <si>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</si>
  <si>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</si>
  <si>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Crème fraîche liquide 15% MG allégée</t>
  </si>
  <si>
    <t xml:space="preserve">    ↳ Madère (cuisson sauce)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</si>
  <si>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</si>
  <si>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</si>
  <si>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</si>
  <si>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</si>
  <si>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</si>
  <si>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</si>
  <si>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</si>
  <si>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</si>
  <si>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</si>
  <si>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70 min (repos)</t>
  </si>
  <si>
    <t>CRÉMER</t>
  </si>
  <si>
    <t>73 min (repos)</t>
  </si>
  <si>
    <t>MARQUER</t>
  </si>
  <si>
    <t>77 min (repos)</t>
  </si>
  <si>
    <t>DRESSER</t>
  </si>
  <si>
    <t>Dresser et servir - Dresser les escalopes à l’assiette,nappées de sauce aux champignons. - Accompagner de pommes de terre sautées,de riz pilaf etc.</t>
  </si>
  <si>
    <t>Fiche technique — ESCALOPES DE VOLAILLE</t>
  </si>
  <si>
    <t>ESCALOPES DE VOLAILLE  GRO_CDC_089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</si>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</sst>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170.355</v>
      </c>
    </row>
    <row r="12">
      <c r="A12" t="s" s="3">
        <v>17</v>
      </c>
      <c r="B12" s="4">
        <v>1.70355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170.355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E8*5.2</f>
        <v>1.3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35</v>
      </c>
      <c r="G9" s="4">
        <f>E9*2.2</f>
        <v>4.4</v>
      </c>
    </row>
    <row r="10">
      <c r="A10" t="s">
        <v>43</v>
      </c>
      <c r="B10" t="s">
        <v>44</v>
      </c>
      <c r="C10" t="s">
        <v>45</v>
      </c>
      <c r="D10" s="9">
        <v>13</v>
      </c>
      <c r="E10" s="11">
        <f>D10*$B$2</f>
        <v>13</v>
      </c>
      <c r="F10" t="s">
        <v>39</v>
      </c>
      <c r="G10" s="4">
        <f>E10*12.56</f>
        <v>163.28</v>
      </c>
    </row>
    <row r="11">
      <c r="A11"/>
      <c r="B11"/>
      <c r="C11"/>
      <c r="D11"/>
      <c r="E11"/>
      <c r="F11" t="s" s="3">
        <v>46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13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1">
        <v>2</v>
      </c>
      <c r="E4" t="s">
        <v>35</v>
      </c>
      <c r="F4" t="s">
        <v>42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0.25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inlineStr" s="13">
        <is>
          <t>Mise en place du poste de travail L - Vérifier les D.L.C.,peser les denrées,sélectionner le matériel nécessaire. 1 - Désinfecter le matériel et le poste de travail suivant les protocoles. E</t>
        </is>
      </c>
      <c r="E2" t="s" s="13"/>
      <c r="F2"/>
    </row>
    <row r="3">
      <c r="A3" t="s">
        <v>2</v>
      </c>
      <c r="B3">
        <v>2</v>
      </c>
      <c r="C3" t="s">
        <v>65</v>
      </c>
      <c r="D3" t="inlineStr" s="13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 t="s" s="13"/>
      <c r="F3" t="s">
        <v>66</v>
      </c>
    </row>
    <row r="4">
      <c r="A4" t="s">
        <v>2</v>
      </c>
      <c r="B4">
        <v>3</v>
      </c>
      <c r="C4" t="s">
        <v>67</v>
      </c>
      <c r="D4" t="inlineStr" s="13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 t="s" s="13"/>
      <c r="F4" t="s">
        <v>68</v>
      </c>
    </row>
    <row r="5">
      <c r="A5" t="s">
        <v>2</v>
      </c>
      <c r="B5">
        <v>4</v>
      </c>
      <c r="C5" t="s">
        <v>69</v>
      </c>
      <c r="D5" t="inlineStr" s="13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 t="s" s="13"/>
      <c r="F5" t="s">
        <v>70</v>
      </c>
    </row>
    <row r="6">
      <c r="A6" t="s">
        <v>2</v>
      </c>
      <c r="B6">
        <v>5</v>
      </c>
      <c r="C6" t="s">
        <v>71</v>
      </c>
      <c r="D6" t="s" s="13">
        <v>72</v>
      </c>
      <c r="E6" t="s" s="13"/>
      <c r="F6"/>
    </row>
    <row r="7">
      <c r="A7" t="s">
        <v>2</v>
      </c>
      <c r="B7">
        <v>6</v>
      </c>
      <c r="C7" t="s">
        <v>65</v>
      </c>
      <c r="D7" t="inlineStr" s="13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"GRO_CDC_089 · GRO.VOLAILLE · référence : "&amp;Besoins!B3&amp;" "&amp;Besoins!C3&amp;" · multiplicateur réglable sur la feuille ""Besoins"""</f>
        <v>GRO_CDC_089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Mise en place du poste de travail L - Vérifier les D.L.C.,peser les denrées,sélectionner le matériel nécessaire. 1 - Désinfecter le matériel et le poste de travail suivant les protocoles. E</v>
      </c>
      <c r="C5"/>
      <c r="D5"/>
    </row>
    <row r="6">
      <c r="A6" t="s" s="16">
        <v>76</v>
      </c>
      <c r="B6" t="str" s="13">
        <f>"[ESCALOPER] "&amp;Procedure!D3</f>
        <v>[ESCALOPER] 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v>
      </c>
      <c r="C6"/>
      <c r="D6"/>
    </row>
    <row r="7">
      <c r="A7" t="s" s="16">
        <v>77</v>
      </c>
      <c r="B7" t="str" s="13">
        <f>"[CRÉMER] "&amp;Procedure!D4</f>
        <v>[CRÉMER] 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v>
      </c>
      <c r="C7"/>
      <c r="D7"/>
    </row>
    <row r="8">
      <c r="A8" t="s" s="16">
        <v>78</v>
      </c>
      <c r="B8" t="str" s="13">
        <f>"[MARQUER] "&amp;Procedure!D5</f>
        <v>[MARQUER] 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v>
      </c>
      <c r="C8"/>
      <c r="D8"/>
    </row>
    <row r="9">
      <c r="A9" t="s" s="16">
        <v>79</v>
      </c>
      <c r="B9" t="str" s="13">
        <f>"[DRESSER] "&amp;Procedure!D6</f>
        <v>[DRESSER] Dresser et servir - Dresser les escalopes à l’assiette,nappées de sauce aux champignons. - Accompagner de pommes de terre sautées,de riz pilaf etc.</v>
      </c>
      <c r="C9"/>
      <c r="D9"/>
    </row>
    <row r="10">
      <c r="A10" t="s" s="16">
        <v>80</v>
      </c>
      <c r="B10" t="str" s="13">
        <f>"[ESCALOPER] "&amp;Procedure!D7</f>
        <v>[ESCALOPER] 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