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<sst xmlns="http://schemas.openxmlformats.org/spreadsheetml/2006/main" count="81" uniqueCount="81">
  <si>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</si>
  <si>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</si>
  <si>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ESCALOPES DE VOLAILLE</t>
  </si>
  <si>
    <t>Code</t>
  </si>
  <si>
    <t>GRO_CDC_089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</si>
  <si>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</si>
  <si>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</si>
  <si>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</si>
  <si>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</si>
  <si>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</si>
  <si>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</si>
  <si>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</si>
  <si>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</si>
  <si>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</si>
  <si>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</si>
  <si>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</si>
  <si>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</si>
  <si>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</si>
  <si>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</si>
  <si>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</si>
  <si>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</si>
  <si>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</si>
  <si>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</si>
  <si>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</si>
  <si>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</si>
  <si>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</si>
  <si>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</si>
  <si>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</si>
  <si>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</si>
  <si>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</si>
  <si>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</si>
  <si>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</si>
  <si>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VIN-MADEIRE</t>
  </si>
  <si>
    <t>Madère (cuisson sauce)</t>
  </si>
  <si>
    <t>Vins et bières de cuisson</t>
  </si>
  <si>
    <t>lt</t>
  </si>
  <si>
    <t>BEU-DOUX</t>
  </si>
  <si>
    <t>Beurre doux 82% MG plaquette</t>
  </si>
  <si>
    <t>Beurres et margarines</t>
  </si>
  <si>
    <t>kg</t>
  </si>
  <si>
    <t>CRE-FRAICHE-LI</t>
  </si>
  <si>
    <t>Crème fraîche liquide 15% MG allégée</t>
  </si>
  <si>
    <t>Crèmes fraîches et laitières</t>
  </si>
  <si>
    <t>RNMS00345</t>
  </si>
  <si>
    <t>Filets blancs de poulet à sec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</si>
  <si>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</si>
  <si>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</si>
  <si>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</si>
  <si>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</si>
  <si>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</si>
  <si>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</si>
  <si>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</si>
  <si>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</si>
  <si>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Filets blancs de poulet à sec UE</t>
  </si>
  <si>
    <t>matiere</t>
  </si>
  <si>
    <t xml:space="preserve">    ↳ Crème fraîche liquide 15% MG allégée</t>
  </si>
  <si>
    <t xml:space="preserve">    ↳ Madère (cuisson sauce)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</si>
  <si>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</si>
  <si>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</si>
  <si>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</si>
  <si>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</si>
  <si>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</si>
  <si>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</si>
  <si>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</si>
  <si>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</si>
  <si>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ESCALOPER</t>
  </si>
  <si>
    <t>70 min (repos)</t>
  </si>
  <si>
    <t>CRÉMER</t>
  </si>
  <si>
    <t>73 min (repos)</t>
  </si>
  <si>
    <t>MARQUER</t>
  </si>
  <si>
    <t>77 min (repos)</t>
  </si>
  <si>
    <t>DRESSER</t>
  </si>
  <si>
    <t>Dresser et servir - Dresser les escalopes à l’assiette,nappées de sauce aux champignons. - Accompagner de pommes de terre sautées,de riz pilaf etc.</t>
  </si>
  <si>
    <t>Fiche technique — ESCALOPES DE VOLAILLE</t>
  </si>
  <si>
    <t>ESCALOPES DE VOLAILLE  GRO_CDC_089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</si>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</sst>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170.355</v>
      </c>
    </row>
    <row r="12">
      <c r="A12" t="s" s="3">
        <v>17</v>
      </c>
      <c r="B12" s="4">
        <v>1.70355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170.355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E7*5.5</f>
        <v>1.375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39</v>
      </c>
      <c r="G8" s="4">
        <f>E8*5.2</f>
        <v>1.3</v>
      </c>
    </row>
    <row r="9">
      <c r="A9" t="s">
        <v>40</v>
      </c>
      <c r="B9" t="s">
        <v>41</v>
      </c>
      <c r="C9" t="s">
        <v>42</v>
      </c>
      <c r="D9" s="9">
        <v>2</v>
      </c>
      <c r="E9" s="11">
        <f>D9*$B$2</f>
        <v>2</v>
      </c>
      <c r="F9" t="s">
        <v>35</v>
      </c>
      <c r="G9" s="4">
        <f>E9*2.2</f>
        <v>4.4</v>
      </c>
    </row>
    <row r="10">
      <c r="A10" t="s">
        <v>43</v>
      </c>
      <c r="B10" t="s">
        <v>44</v>
      </c>
      <c r="C10" t="s">
        <v>45</v>
      </c>
      <c r="D10" s="9">
        <v>13</v>
      </c>
      <c r="E10" s="11">
        <f>D10*$B$2</f>
        <v>13</v>
      </c>
      <c r="F10" t="s">
        <v>39</v>
      </c>
      <c r="G10" s="4">
        <f>E10*12.56</f>
        <v>163.28</v>
      </c>
    </row>
    <row r="11">
      <c r="A11"/>
      <c r="B11"/>
      <c r="C11"/>
      <c r="D11"/>
      <c r="E11"/>
      <c r="F11" t="s" s="3">
        <v>46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100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13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1">
        <v>2</v>
      </c>
      <c r="E4" t="s">
        <v>35</v>
      </c>
      <c r="F4" t="s">
        <v>42</v>
      </c>
    </row>
    <row r="5">
      <c r="A5">
        <v>1</v>
      </c>
      <c r="B5" t="s">
        <v>56</v>
      </c>
      <c r="C5" t="s">
        <v>54</v>
      </c>
      <c r="D5" s="11">
        <v>0.25</v>
      </c>
      <c r="E5" t="s">
        <v>35</v>
      </c>
      <c r="F5" t="s">
        <v>34</v>
      </c>
    </row>
    <row r="6">
      <c r="A6">
        <v>1</v>
      </c>
      <c r="B6" t="s">
        <v>57</v>
      </c>
      <c r="C6" t="s">
        <v>54</v>
      </c>
      <c r="D6" s="11">
        <v>0.25</v>
      </c>
      <c r="E6" t="s">
        <v>39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inlineStr" s="13">
        <is>
          <t>Mise en place du poste de travail L - Vérifier les D.L.C.,peser les denrées,sélectionner le matériel nécessaire. 1 - Désinfecter le matériel et le poste de travail suivant les protocoles. E</t>
        </is>
      </c>
      <c r="E2" t="s" s="13"/>
      <c r="F2"/>
    </row>
    <row r="3">
      <c r="A3" t="s">
        <v>2</v>
      </c>
      <c r="B3">
        <v>2</v>
      </c>
      <c r="C3" t="s">
        <v>65</v>
      </c>
      <c r="D3" t="inlineStr" s="13">
        <is>
          <t>Préparations préliminaires - Déconditionner les escalopes de volaille suivant la procédure. - Réserver les escalopes dans un bac en polycarbonate muni d’une grille égouttoir. g Réserver au froid en attente d’utilisation. - Déconditionner les champignons suivant la procédure.Les égoutter dans un bac GN 1/1 H 100 perforé.Réserver au froid le bac perforé doublé d’un bac plein.</t>
        </is>
      </c>
      <c r="E3" t="s" s="13"/>
      <c r="F3" t="s">
        <v>66</v>
      </c>
    </row>
    <row r="4">
      <c r="A4" t="s">
        <v>2</v>
      </c>
      <c r="B4">
        <v>3</v>
      </c>
      <c r="C4" t="s">
        <v>67</v>
      </c>
      <c r="D4" t="inlineStr" s="13">
        <is>
          <t>Confectionner la sauce - Confectionner la sauce crème (voir la fiche de fabrication).Filmer pour éviter de la tamponner et réserver au chaud en attente d’utilisation. - Dans un rondeau plat, au beurre, faire sauter rapidement les champignons. Déglacer avec le madère. - Ajouter la crème fraîche et le concentré de viande.Cuire 5 minutes. - Ajouter la sauce crème.Laisser cuire quelques instants en remuant à la spatule pour lier tous les éléments.Rectifier l’assaisonnement. - Respecter la procédure de fin de cuisson.Filmer et réserver en armoire chaude dans un bac GN 1/2 H 200.</t>
        </is>
      </c>
      <c r="E4" t="s" s="13"/>
      <c r="F4" t="s">
        <v>68</v>
      </c>
    </row>
    <row r="5">
      <c r="A5" t="s">
        <v>2</v>
      </c>
      <c r="B5">
        <v>4</v>
      </c>
      <c r="C5" t="s">
        <v>69</v>
      </c>
      <c r="D5" t="inlineStr" s="13">
        <is>
          <t>Marquer la cuisson des escalopes - Préchauffer le four sur la position mixte à +110/120 °C. - Dans un bac GN 1/1 H 45,verser le marquage. - Enduire de marquage les deux faces des escalopes. - Disposer les escalopes enduites de marquage sur des grilles de cuisson. - Déposer les grilles chargées sur l’échelle de cuisson. - Poser la sonde de cuisson au cœur d’une escalope. - Enfourner et cuire à chaleur mixte à + 110/120 °C.Atteindre +72 °C à cœur. - Stopper la source de chaleur et laisser les escalopes au four encore 2 min. - Réserver 25 escalopes par bac GN 1/1 H 65. - Napper avec 2,5 L de sauce.Agiter d’un mouvement circulaire de façon à lier les escalopes dans la sauce. - Respecter la procédure de fin de cuisson.Couvrir ou filmer les bacs. - Stocker en armoire chaude et maintenir à + 63 °C en attente de consommation.</t>
        </is>
      </c>
      <c r="E5" t="s" s="13"/>
      <c r="F5" t="s">
        <v>70</v>
      </c>
    </row>
    <row r="6">
      <c r="A6" t="s">
        <v>2</v>
      </c>
      <c r="B6">
        <v>5</v>
      </c>
      <c r="C6" t="s">
        <v>71</v>
      </c>
      <c r="D6" t="s" s="13">
        <v>72</v>
      </c>
      <c r="E6" t="s" s="13"/>
      <c r="F6"/>
    </row>
    <row r="7">
      <c r="A7" t="s">
        <v>2</v>
      </c>
      <c r="B7">
        <v>6</v>
      </c>
      <c r="C7" t="s">
        <v>65</v>
      </c>
      <c r="D7" t="inlineStr" s="13">
        <is>
          <t>Suggestions Escalopes de volaille normande - Dans un rondeau,faire sauter au beurre 4 kg de pommes Grany taillées en cubes de 10x10 au coupe-légumes.Flamber avec 20 cL de calvados.Réserver. - Confectionner 10 L de sauce suprême à base de fond de volaille (voir la fiche technique).Bien émulsionner la sauce au mixeur pour rendre la sauce onctueuse. - Ajouter les pommes à la sauce.Lier l’ensemble en vannant à la spatule. Escalopes de volaille ou de dinde sauce roquefort - Ajouter 500 g de roquefort à la sauce crème.Monter la sauce au mixeur. - Napper l’escalope de sauce roquefort.Parsemer de la noix concassée et du persil sur l’escalope.</t>
        </is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4">
        <f>"GRO_CDC_089 · GRO.VOLAILLE · référence : "&amp;Besoins!B3&amp;" "&amp;Besoins!C3&amp;" · multiplicateur réglable sur la feuille ""Besoins"""</f>
        <v>GRO_CDC_089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74</v>
      </c>
      <c r="B4"/>
      <c r="C4"/>
      <c r="D4"/>
    </row>
    <row r="5">
      <c r="A5" t="s" s="16">
        <v>75</v>
      </c>
      <c r="B5" t="str" s="13">
        <f>"[METTRE EN PLACE] "&amp;Procedure!D2</f>
        <v>[METTRE EN PLACE] Mise en place du poste de travail L - Vérifier les D.L.C.,peser les denrées,sélectionner le matériel nécessaire. 1 - Désinfecter le matériel et le poste de travail suivant les protocoles. E</v>
      </c>
      <c r="C5"/>
      <c r="D5"/>
    </row>
    <row r="6">
      <c r="A6" t="s" s="16">
        <v>76</v>
      </c>
      <c r="B6" t="str" s="13">
        <f>"[ESCALOPER] "&amp;Procedure!D3</f>
        <v>[ESCALOPER] Préparations préliminaires - Déconditionner les escalopes de volaille suivant la procédure. - Réserver les escalopes dans un bac en polycarbonate muni d’une grille égouttoir. g Réserver au froid en attente d’utilisation. - Déconditionner les champignons suivant la procédure.Les égoutter dans un bac GN 1/1 H 100 perforé.Réserver au froid le bac perforé doublé d’un bac plein.</v>
      </c>
      <c r="C6"/>
      <c r="D6"/>
    </row>
    <row r="7">
      <c r="A7" t="s" s="16">
        <v>77</v>
      </c>
      <c r="B7" t="str" s="13">
        <f>"[CRÉMER] "&amp;Procedure!D4</f>
        <v>[CRÉMER] Confectionner la sauce - Confectionner la sauce crème (voir la fiche de fabrication).Filmer pour éviter de la tamponner et réserver au chaud en attente d’utilisation. - Dans un rondeau plat, au beurre, faire sauter rapidement les champignons. Déglacer avec le madère. - Ajouter la crème fraîche et le concentré de viande.Cuire 5 minutes. - Ajouter la sauce crème.Laisser cuire quelques instants en remuant à la spatule pour lier tous les éléments.Rectifier l’assaisonnement. - Respecter la procédure de fin de cuisson.Filmer et réserver en armoire chaude dans un bac GN 1/2 H 200.</v>
      </c>
      <c r="C7"/>
      <c r="D7"/>
    </row>
    <row r="8">
      <c r="A8" t="s" s="16">
        <v>78</v>
      </c>
      <c r="B8" t="str" s="13">
        <f>"[MARQUER] "&amp;Procedure!D5</f>
        <v>[MARQUER] Marquer la cuisson des escalopes - Préchauffer le four sur la position mixte à +110/120 °C. - Dans un bac GN 1/1 H 45,verser le marquage. - Enduire de marquage les deux faces des escalopes. - Disposer les escalopes enduites de marquage sur des grilles de cuisson. - Déposer les grilles chargées sur l’échelle de cuisson. - Poser la sonde de cuisson au cœur d’une escalope. - Enfourner et cuire à chaleur mixte à + 110/120 °C.Atteindre +72 °C à cœur. - Stopper la source de chaleur et laisser les escalopes au four encore 2 min. - Réserver 25 escalopes par bac GN 1/1 H 65. - Napper avec 2,5 L de sauce.Agiter d’un mouvement circulaire de façon à lier les escalopes dans la sauce. - Respecter la procédure de fin de cuisson.Couvrir ou filmer les bacs. - Stocker en armoire chaude et maintenir à + 63 °C en attente de consommation.</v>
      </c>
      <c r="C8"/>
      <c r="D8"/>
    </row>
    <row r="9">
      <c r="A9" t="s" s="16">
        <v>79</v>
      </c>
      <c r="B9" t="str" s="13">
        <f>"[DRESSER] "&amp;Procedure!D6</f>
        <v>[DRESSER] Dresser et servir - Dresser les escalopes à l’assiette,nappées de sauce aux champignons. - Accompagner de pommes de terre sautées,de riz pilaf etc.</v>
      </c>
      <c r="C9"/>
      <c r="D9"/>
    </row>
    <row r="10">
      <c r="A10" t="s" s="16">
        <v>80</v>
      </c>
      <c r="B10" t="str" s="13">
        <f>"[ESCALOPER] "&amp;Procedure!D7</f>
        <v>[ESCALOPER] Suggestions Escalopes de volaille normande - Dans un rondeau,faire sauter au beurre 4 kg de pommes Grany taillées en cubes de 10x10 au coupe-légumes.Flamber avec 20 cL de calvados.Réserver. - Confectionner 10 L de sauce suprême à base de fond de volaille (voir la fiche technique).Bien émulsionner la sauce au mixeur pour rendre la sauce onctueuse. - Ajouter les pommes à la sauce.Lier l’ensemble en vannant à la spatule. Escalopes de volaille ou de dinde sauce roquefort - Ajouter 500 g de roquefort à la sauce crème.Monter la sauce au mixeur. - Napper l’escalope de sauce roquefort.Parsemer de la noix concassée et du persil sur l’escalope.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2026-08-01T00:01:28Z</dcterms:created>
  <dc:title>ESCALOPES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2026-08-01T00:01:28Z</dcterms:modified>
  <cp:revision>1</cp:revision>
</cp:coreProperties>
</file>