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<sst xmlns="http://schemas.openxmlformats.org/spreadsheetml/2006/main" count="136" uniqueCount="136">
  <si>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</si>
  <si>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</si>
  <si>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FILETS DE COLIN FARCIS</t>
  </si>
  <si>
    <t>Code</t>
  </si>
  <si>
    <t>GRO_CDC_087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</si>
  <si>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</si>
  <si>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</si>
  <si>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</si>
  <si>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</si>
  <si>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</si>
  <si>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</si>
  <si>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</si>
  <si>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</si>
  <si>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</si>
  <si>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</si>
  <si>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</si>
  <si>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</si>
  <si>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</si>
  <si>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</si>
  <si>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</si>
  <si>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</si>
  <si>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</si>
  <si>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</si>
  <si>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</si>
  <si>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</si>
  <si>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</si>
  <si>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</si>
  <si>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</si>
  <si>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</si>
  <si>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</si>
  <si>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</si>
  <si>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</si>
  <si>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</si>
  <si>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</si>
  <si>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</si>
  <si>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</si>
  <si>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</si>
  <si>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</si>
  <si>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</si>
  <si>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</si>
  <si>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</si>
  <si>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</si>
  <si>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</si>
  <si>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</si>
  <si>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</si>
  <si>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</si>
  <si>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</si>
  <si>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</si>
  <si>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</si>
  <si>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</si>
  <si>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</si>
  <si>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</si>
  <si>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</si>
  <si>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</si>
  <si>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</si>
  <si>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</si>
  <si>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</si>
  <si>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</si>
  <si>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</si>
  <si>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</si>
  <si>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</si>
  <si>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</si>
  <si>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</si>
  <si>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</si>
  <si>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</si>
  <si>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</si>
  <si>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</si>
  <si>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</si>
  <si>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</si>
  <si>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</si>
  <si>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</si>
  <si>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</si>
  <si>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</si>
  <si>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</si>
  <si>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</si>
  <si>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</si>
  <si>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SAUMON-FILET-SUR</t>
  </si>
  <si>
    <t>Filets de saumon surgeles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</si>
  <si>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</si>
  <si>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</si>
  <si>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</si>
  <si>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</si>
  <si>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</si>
  <si>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</si>
  <si>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</si>
  <si>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</si>
  <si>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</si>
  <si>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</si>
  <si>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</si>
  <si>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</si>
  <si>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</si>
  <si>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</si>
  <si>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</si>
  <si>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</si>
  <si>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</si>
  <si>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</si>
  <si>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</si>
  <si>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</si>
  <si>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</si>
  <si>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</si>
  <si>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</si>
  <si>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 xml:space="preserve">    ↳ Filets de saumon surgeles</t>
  </si>
  <si>
    <t xml:space="preserve">    ↳ Oeuf calibre M (53-63g) cat.A France colis 360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</si>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</sst>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203.7141</v>
      </c>
    </row>
    <row r="12">
      <c r="A12" t="s" s="3">
        <v>16</v>
      </c>
      <c r="B12" s="4">
        <v>2.037141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203.7141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0.012</v>
      </c>
      <c r="E10" s="11">
        <f>D10*$B$2</f>
        <v>0.012</v>
      </c>
      <c r="F10" t="s">
        <v>41</v>
      </c>
      <c r="G10" s="4">
        <f>E10*12.5</f>
        <v>0.15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47</v>
      </c>
      <c r="B12" t="s">
        <v>48</v>
      </c>
      <c r="C12" t="s">
        <v>49</v>
      </c>
      <c r="D12" s="9">
        <v>0.75</v>
      </c>
      <c r="E12" s="11">
        <f>D12*$B$2</f>
        <v>0.75</v>
      </c>
      <c r="F12" t="s">
        <v>41</v>
      </c>
      <c r="G12" s="4">
        <f>E12*0.56</f>
        <v>0.42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41</v>
      </c>
      <c r="G13" s="4">
        <f>E13*30</f>
        <v>3</v>
      </c>
    </row>
    <row r="14">
      <c r="A14" t="s">
        <v>53</v>
      </c>
      <c r="B14" t="s">
        <v>54</v>
      </c>
      <c r="C14" t="s">
        <v>55</v>
      </c>
      <c r="D14" s="9">
        <v>0.15</v>
      </c>
      <c r="E14" s="11">
        <f>D14*$B$2</f>
        <v>0.15</v>
      </c>
      <c r="F14" t="s">
        <v>41</v>
      </c>
      <c r="G14" s="4">
        <f>E14*0</f>
        <v>0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41</v>
      </c>
      <c r="G15" s="4">
        <f>E15*5.2</f>
        <v>1.3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E16*2.2</f>
        <v>0.88</v>
      </c>
    </row>
    <row r="17">
      <c r="A17" t="s">
        <v>62</v>
      </c>
      <c r="B17" t="s">
        <v>63</v>
      </c>
      <c r="C17" t="s">
        <v>64</v>
      </c>
      <c r="D17" s="9">
        <v>0.1</v>
      </c>
      <c r="E17" s="11">
        <f>D17*$B$2</f>
        <v>0.1</v>
      </c>
      <c r="F17" t="s">
        <v>41</v>
      </c>
      <c r="G17" s="4">
        <f>E17*3.2</f>
        <v>0.32</v>
      </c>
    </row>
    <row r="18">
      <c r="A18" t="s">
        <v>65</v>
      </c>
      <c r="B18" t="s">
        <v>66</v>
      </c>
      <c r="C18" t="s">
        <v>67</v>
      </c>
      <c r="D18" s="9">
        <v>8</v>
      </c>
      <c r="E18" s="11">
        <f>D18*$B$2</f>
        <v>8</v>
      </c>
      <c r="F18" t="s">
        <v>24</v>
      </c>
      <c r="G18" s="4">
        <f>E18*0.1795</f>
        <v>1.436</v>
      </c>
    </row>
    <row r="19">
      <c r="A19" t="s">
        <v>68</v>
      </c>
      <c r="B19" t="s">
        <v>69</v>
      </c>
      <c r="C19" t="s">
        <v>70</v>
      </c>
      <c r="D19" s="9">
        <v>0.025</v>
      </c>
      <c r="E19" s="11">
        <f>D19*$B$2</f>
        <v>0.025</v>
      </c>
      <c r="F19" t="s">
        <v>41</v>
      </c>
      <c r="G19" s="4">
        <f>E19*0.35</f>
        <v>0.00875</v>
      </c>
    </row>
    <row r="20">
      <c r="A20" t="s">
        <v>71</v>
      </c>
      <c r="B20" t="s">
        <v>72</v>
      </c>
      <c r="C20" t="s">
        <v>73</v>
      </c>
      <c r="D20" s="9">
        <v>2</v>
      </c>
      <c r="E20" s="11">
        <f>D20*$B$2</f>
        <v>2</v>
      </c>
      <c r="F20" t="s">
        <v>41</v>
      </c>
      <c r="G20" s="4">
        <f>E20*16.3</f>
        <v>32.6</v>
      </c>
    </row>
    <row r="21">
      <c r="A21" t="s">
        <v>74</v>
      </c>
      <c r="B21" t="s">
        <v>75</v>
      </c>
      <c r="C21" t="s">
        <v>73</v>
      </c>
      <c r="D21" s="9">
        <v>12</v>
      </c>
      <c r="E21" s="11">
        <f>D21*$B$2</f>
        <v>12</v>
      </c>
      <c r="F21" t="s">
        <v>41</v>
      </c>
      <c r="G21" s="4">
        <f>E21*10.93</f>
        <v>131.16</v>
      </c>
    </row>
    <row r="22">
      <c r="A22" t="s">
        <v>76</v>
      </c>
      <c r="B22" t="s">
        <v>77</v>
      </c>
      <c r="C22" t="s">
        <v>73</v>
      </c>
      <c r="D22" s="9">
        <v>2</v>
      </c>
      <c r="E22" s="11">
        <f>D22*$B$2</f>
        <v>2</v>
      </c>
      <c r="F22" t="s">
        <v>41</v>
      </c>
      <c r="G22" s="4">
        <f>E22*12.5</f>
        <v>25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12</v>
      </c>
      <c r="E3" t="s">
        <v>41</v>
      </c>
      <c r="F3" t="s">
        <v>73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41</v>
      </c>
      <c r="F4" t="s">
        <v>58</v>
      </c>
    </row>
    <row r="5">
      <c r="A5">
        <v>1</v>
      </c>
      <c r="B5" t="s">
        <v>88</v>
      </c>
      <c r="C5" t="s">
        <v>86</v>
      </c>
      <c r="D5" s="11">
        <v>0.025</v>
      </c>
      <c r="E5" t="s">
        <v>41</v>
      </c>
      <c r="F5" t="s">
        <v>70</v>
      </c>
    </row>
    <row r="6">
      <c r="A6">
        <v>1</v>
      </c>
      <c r="B6" t="s">
        <v>89</v>
      </c>
      <c r="C6" t="s">
        <v>86</v>
      </c>
      <c r="D6" s="11">
        <v>0.012</v>
      </c>
      <c r="E6" t="s">
        <v>41</v>
      </c>
      <c r="F6" t="s">
        <v>40</v>
      </c>
    </row>
    <row r="7">
      <c r="A7">
        <v>1</v>
      </c>
      <c r="B7" t="s">
        <v>90</v>
      </c>
      <c r="C7" t="s">
        <v>86</v>
      </c>
      <c r="D7" s="11">
        <v>2</v>
      </c>
      <c r="E7" t="s">
        <v>41</v>
      </c>
      <c r="F7" t="s">
        <v>73</v>
      </c>
    </row>
    <row r="8">
      <c r="A8">
        <v>1</v>
      </c>
      <c r="B8" t="s">
        <v>91</v>
      </c>
      <c r="C8" t="s">
        <v>86</v>
      </c>
      <c r="D8" s="11">
        <v>0.4</v>
      </c>
      <c r="E8" t="s">
        <v>34</v>
      </c>
      <c r="F8" t="s">
        <v>61</v>
      </c>
    </row>
    <row r="9">
      <c r="A9">
        <v>1</v>
      </c>
      <c r="B9" t="s">
        <v>92</v>
      </c>
      <c r="C9" t="s">
        <v>86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93</v>
      </c>
      <c r="C10" t="s">
        <v>83</v>
      </c>
      <c r="D10" s="11">
        <v>10</v>
      </c>
      <c r="E10" t="s">
        <v>34</v>
      </c>
      <c r="F10" t="s">
        <v>94</v>
      </c>
    </row>
    <row r="11">
      <c r="A11">
        <v>2</v>
      </c>
      <c r="B11" t="s">
        <v>95</v>
      </c>
      <c r="C11" t="s">
        <v>86</v>
      </c>
      <c r="D11" s="11">
        <v>9.85</v>
      </c>
      <c r="E11" t="s">
        <v>34</v>
      </c>
      <c r="F11" t="s">
        <v>37</v>
      </c>
    </row>
    <row r="12">
      <c r="A12">
        <v>2</v>
      </c>
      <c r="B12" t="s">
        <v>96</v>
      </c>
      <c r="C12" t="s">
        <v>86</v>
      </c>
      <c r="D12" s="11">
        <v>0.15</v>
      </c>
      <c r="E12" t="s">
        <v>41</v>
      </c>
      <c r="F12" t="s">
        <v>55</v>
      </c>
    </row>
    <row r="13">
      <c r="A13">
        <v>1</v>
      </c>
      <c r="B13" t="s">
        <v>97</v>
      </c>
      <c r="C13" t="s">
        <v>86</v>
      </c>
      <c r="D13" s="11">
        <v>2</v>
      </c>
      <c r="E13" t="s">
        <v>34</v>
      </c>
      <c r="F13" t="s">
        <v>33</v>
      </c>
    </row>
    <row r="14">
      <c r="A14">
        <v>1</v>
      </c>
      <c r="B14" t="s">
        <v>98</v>
      </c>
      <c r="C14" t="s">
        <v>86</v>
      </c>
      <c r="D14" s="11">
        <v>0.75</v>
      </c>
      <c r="E14" t="s">
        <v>41</v>
      </c>
      <c r="F14" t="s">
        <v>49</v>
      </c>
    </row>
    <row r="15">
      <c r="A15">
        <v>1</v>
      </c>
      <c r="B15" t="s">
        <v>99</v>
      </c>
      <c r="C15" t="s">
        <v>86</v>
      </c>
      <c r="D15" s="11">
        <v>0.1</v>
      </c>
      <c r="E15" t="s">
        <v>41</v>
      </c>
      <c r="F15" t="s">
        <v>52</v>
      </c>
    </row>
    <row r="16">
      <c r="A16">
        <v>1</v>
      </c>
      <c r="B16" t="s">
        <v>100</v>
      </c>
      <c r="C16" t="s">
        <v>86</v>
      </c>
      <c r="D16" s="11">
        <v>0.1</v>
      </c>
      <c r="E16" t="s">
        <v>41</v>
      </c>
      <c r="F16" t="s">
        <v>64</v>
      </c>
    </row>
    <row r="17">
      <c r="A17">
        <v>1</v>
      </c>
      <c r="B17" t="s">
        <v>101</v>
      </c>
      <c r="C17" t="s">
        <v>86</v>
      </c>
      <c r="D17" s="11">
        <v>2</v>
      </c>
      <c r="E17" t="s">
        <v>41</v>
      </c>
      <c r="F17" t="s">
        <v>73</v>
      </c>
    </row>
    <row r="18">
      <c r="A18">
        <v>1</v>
      </c>
      <c r="B18" t="s">
        <v>102</v>
      </c>
      <c r="C18" t="s">
        <v>86</v>
      </c>
      <c r="D18" s="11">
        <v>8</v>
      </c>
      <c r="E18" t="s">
        <v>24</v>
      </c>
      <c r="F18" t="s">
        <v>67</v>
      </c>
    </row>
    <row r="19">
      <c r="A19">
        <v>1</v>
      </c>
      <c r="B19" t="s">
        <v>103</v>
      </c>
      <c r="C19" t="s">
        <v>86</v>
      </c>
      <c r="D19" s="11">
        <v>0.1</v>
      </c>
      <c r="E19" t="s">
        <v>41</v>
      </c>
      <c r="F1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4"/>
      <c r="F4" t="s">
        <v>114</v>
      </c>
    </row>
    <row r="5">
      <c r="A5" t="s">
        <v>2</v>
      </c>
      <c r="B5">
        <v>4</v>
      </c>
      <c r="C5" t="s">
        <v>111</v>
      </c>
      <c r="D5" t="s" s="14">
        <v>115</v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4"/>
      <c r="F6"/>
    </row>
    <row r="7">
      <c r="A7" t="s">
        <v>2</v>
      </c>
      <c r="B7">
        <v>6</v>
      </c>
      <c r="C7" t="s">
        <v>116</v>
      </c>
      <c r="D7" t="inlineStr" s="14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inlineStr" s="14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4"/>
      <c r="F8" t="s">
        <v>119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128</v>
      </c>
      <c r="B6" t="str" s="14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7">
        <v>129</v>
      </c>
      <c r="B7" t="str" s="14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7">
        <v>130</v>
      </c>
      <c r="B8" t="str" s="14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7">
        <v>131</v>
      </c>
      <c r="B9" t="str" s="14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7">
        <v>132</v>
      </c>
      <c r="B10" t="str" s="14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7">
        <v>133</v>
      </c>
      <c r="B11" t="str" s="14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7">
        <v>134</v>
      </c>
      <c r="B12" t="str" s="14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6">
        <v>135</v>
      </c>
      <c r="B14"/>
      <c r="C14"/>
      <c r="D14"/>
    </row>
    <row r="15">
      <c r="A15" t="s" s="17">
        <v>127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2026-09-15T16:22:06Z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2026-09-15T16:22:06Z</dcterms:modified>
  <cp:revision>1</cp:revision>
</cp:coreProperties>
</file>